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owner\日本クレスト株式会社 Dropbox\岡澤和耶\My PC (okazawa-2020-12)\Desktop\"/>
    </mc:Choice>
  </mc:AlternateContent>
  <xr:revisionPtr revIDLastSave="0" documentId="13_ncr:1_{8758E9DF-7283-44C6-BF8B-32E3ED616D1E}" xr6:coauthVersionLast="47" xr6:coauthVersionMax="47" xr10:uidLastSave="{00000000-0000-0000-0000-000000000000}"/>
  <bookViews>
    <workbookView showHorizontalScroll="0" showVerticalScroll="0" xWindow="2340" yWindow="1920" windowWidth="20505" windowHeight="14280" xr2:uid="{00000000-000D-0000-FFFF-FFFF00000000}"/>
  </bookViews>
  <sheets>
    <sheet name="請求書 " sheetId="1" r:id="rId1"/>
    <sheet name="契約工事分_明細書" sheetId="6" r:id="rId2"/>
    <sheet name="契約外工事_明細書" sheetId="8" r:id="rId3"/>
  </sheets>
  <externalReferences>
    <externalReference r:id="rId4"/>
  </externalReferences>
  <definedNames>
    <definedName name="①ＮＥＴ仮設合計" localSheetId="2">#REF!</definedName>
    <definedName name="①ＮＥＴ仮設合計" localSheetId="1">#REF!</definedName>
    <definedName name="①ＮＥＴ仮設合計">#REF!</definedName>
    <definedName name="①ＮＥＴ経費合計" localSheetId="2">#REF!</definedName>
    <definedName name="①ＮＥＴ経費合計" localSheetId="1">#REF!</definedName>
    <definedName name="①ＮＥＴ経費合計">#REF!</definedName>
    <definedName name="①ＮＥＴ設備合計" localSheetId="2">#REF!</definedName>
    <definedName name="①ＮＥＴ設備合計" localSheetId="1">#REF!</definedName>
    <definedName name="①ＮＥＴ設備合計">#REF!</definedName>
    <definedName name="①ＮＥＴ総合計" localSheetId="2">#REF!</definedName>
    <definedName name="①ＮＥＴ総合計" localSheetId="1">#REF!</definedName>
    <definedName name="①ＮＥＴ総合計">#REF!</definedName>
    <definedName name="①ＮＥＴ本体合計" localSheetId="2">#REF!</definedName>
    <definedName name="①ＮＥＴ本体合計" localSheetId="1">#REF!</definedName>
    <definedName name="①ＮＥＴ本体合計">#REF!</definedName>
    <definedName name="①ＮＥＴ利益" localSheetId="2">#REF!</definedName>
    <definedName name="①ＮＥＴ利益" localSheetId="1">#REF!</definedName>
    <definedName name="①ＮＥＴ利益">#REF!</definedName>
    <definedName name="①ＮＥＴ利益率" localSheetId="2">#REF!</definedName>
    <definedName name="①ＮＥＴ利益率" localSheetId="1">#REF!</definedName>
    <definedName name="①ＮＥＴ利益率">#REF!</definedName>
    <definedName name="②ＮＥＴ仮設合計" localSheetId="2">#REF!</definedName>
    <definedName name="②ＮＥＴ仮設合計" localSheetId="1">#REF!</definedName>
    <definedName name="②ＮＥＴ仮設合計">#REF!</definedName>
    <definedName name="②ＮＥＴ経費合計" localSheetId="2">#REF!</definedName>
    <definedName name="②ＮＥＴ経費合計" localSheetId="1">#REF!</definedName>
    <definedName name="②ＮＥＴ経費合計">#REF!</definedName>
    <definedName name="②ＮＥＴ設備合計" localSheetId="2">#REF!</definedName>
    <definedName name="②ＮＥＴ設備合計" localSheetId="1">#REF!</definedName>
    <definedName name="②ＮＥＴ設備合計">#REF!</definedName>
    <definedName name="②ＮＥＴ総合計" localSheetId="2">#REF!</definedName>
    <definedName name="②ＮＥＴ総合計" localSheetId="1">#REF!</definedName>
    <definedName name="②ＮＥＴ総合計">#REF!</definedName>
    <definedName name="②ＮＥＴ本体合計" localSheetId="2">#REF!</definedName>
    <definedName name="②ＮＥＴ本体合計" localSheetId="1">#REF!</definedName>
    <definedName name="②ＮＥＴ本体合計">#REF!</definedName>
    <definedName name="②ＮＥＴ利益" localSheetId="2">#REF!</definedName>
    <definedName name="②ＮＥＴ利益" localSheetId="1">#REF!</definedName>
    <definedName name="②ＮＥＴ利益">#REF!</definedName>
    <definedName name="②ＮＥＴ利益率" localSheetId="2">#REF!</definedName>
    <definedName name="②ＮＥＴ利益率" localSheetId="1">#REF!</definedName>
    <definedName name="②ＮＥＴ利益率">#REF!</definedName>
    <definedName name="_xlnm.Print_Area" localSheetId="2">契約外工事_明細書!$A$1:$BH$98</definedName>
    <definedName name="_xlnm.Print_Titles" localSheetId="2">契約外工事_明細書!$1:$5</definedName>
    <definedName name="_xlnm.Print_Titles" localSheetId="1">契約工事分_明細書!$1:$6</definedName>
    <definedName name="概要" localSheetId="2">#REF!</definedName>
    <definedName name="概要" localSheetId="1">#REF!</definedName>
    <definedName name="概要">#REF!</definedName>
    <definedName name="契約仮設合計" localSheetId="2">#REF!</definedName>
    <definedName name="契約仮設合計" localSheetId="1">#REF!</definedName>
    <definedName name="契約仮設合計">#REF!</definedName>
    <definedName name="契約金額" localSheetId="2">#REF!</definedName>
    <definedName name="契約金額" localSheetId="1">#REF!</definedName>
    <definedName name="契約金額">#REF!</definedName>
    <definedName name="契約経費合計" localSheetId="2">#REF!</definedName>
    <definedName name="契約経費合計" localSheetId="1">#REF!</definedName>
    <definedName name="契約経費合計">#REF!</definedName>
    <definedName name="契約設備合計" localSheetId="2">#REF!</definedName>
    <definedName name="契約設備合計" localSheetId="1">#REF!</definedName>
    <definedName name="契約設備合計">#REF!</definedName>
    <definedName name="契約本体合計" localSheetId="2">#REF!</definedName>
    <definedName name="契約本体合計" localSheetId="1">#REF!</definedName>
    <definedName name="契約本体合計">#REF!</definedName>
    <definedName name="見積仮設合計" localSheetId="2">#REF!</definedName>
    <definedName name="見積仮設合計" localSheetId="1">#REF!</definedName>
    <definedName name="見積仮設合計">#REF!</definedName>
    <definedName name="見積経費合計" localSheetId="2">#REF!</definedName>
    <definedName name="見積経費合計" localSheetId="1">#REF!</definedName>
    <definedName name="見積経費合計">#REF!</definedName>
    <definedName name="見積設備合計" localSheetId="2">#REF!</definedName>
    <definedName name="見積設備合計" localSheetId="1">#REF!</definedName>
    <definedName name="見積設備合計">#REF!</definedName>
    <definedName name="見積総合計" localSheetId="2">#REF!</definedName>
    <definedName name="見積総合計" localSheetId="1">#REF!</definedName>
    <definedName name="見積総合計">#REF!</definedName>
    <definedName name="見積本体合計" localSheetId="2">#REF!</definedName>
    <definedName name="見積本体合計" localSheetId="1">#REF!</definedName>
    <definedName name="見積本体合計">#REF!</definedName>
    <definedName name="工期" localSheetId="2">#REF!</definedName>
    <definedName name="工期" localSheetId="1">#REF!</definedName>
    <definedName name="工期">#REF!</definedName>
    <definedName name="合理化仮設合計" localSheetId="2">#REF!</definedName>
    <definedName name="合理化仮設合計" localSheetId="1">#REF!</definedName>
    <definedName name="合理化仮設合計">#REF!</definedName>
    <definedName name="合理化経費合計" localSheetId="2">#REF!</definedName>
    <definedName name="合理化経費合計" localSheetId="1">#REF!</definedName>
    <definedName name="合理化経費合計">#REF!</definedName>
    <definedName name="合理化設備合計" localSheetId="2">#REF!</definedName>
    <definedName name="合理化設備合計" localSheetId="1">#REF!</definedName>
    <definedName name="合理化設備合計">#REF!</definedName>
    <definedName name="合理化総合計" localSheetId="2">#REF!</definedName>
    <definedName name="合理化総合計" localSheetId="1">#REF!</definedName>
    <definedName name="合理化総合計">#REF!</definedName>
    <definedName name="合理化本体合計" localSheetId="2">#REF!</definedName>
    <definedName name="合理化本体合計" localSheetId="1">#REF!</definedName>
    <definedName name="合理化本体合計">#REF!</definedName>
    <definedName name="雑雑" localSheetId="2">#REF!</definedName>
    <definedName name="雑雑" localSheetId="1">#REF!</definedName>
    <definedName name="雑雑">#REF!</definedName>
    <definedName name="雑予算書" localSheetId="2">#REF!</definedName>
    <definedName name="雑予算書" localSheetId="1">#REF!</definedName>
    <definedName name="雑予算書">#REF!</definedName>
    <definedName name="実行作業所仮設" localSheetId="2">#REF!</definedName>
    <definedName name="実行作業所仮設" localSheetId="1">#REF!</definedName>
    <definedName name="実行作業所仮設">#REF!</definedName>
    <definedName name="実行作業所経費" localSheetId="2">#REF!</definedName>
    <definedName name="実行作業所経費" localSheetId="1">#REF!</definedName>
    <definedName name="実行作業所経費">#REF!</definedName>
    <definedName name="実行作業所設備" localSheetId="2">#REF!</definedName>
    <definedName name="実行作業所設備" localSheetId="1">#REF!</definedName>
    <definedName name="実行作業所設備">#REF!</definedName>
    <definedName name="実行作業所本体" localSheetId="2">#REF!</definedName>
    <definedName name="実行作業所本体" localSheetId="1">#REF!</definedName>
    <definedName name="実行作業所本体">#REF!</definedName>
    <definedName name="実行予算経費" localSheetId="2">#REF!</definedName>
    <definedName name="実行予算経費" localSheetId="1">#REF!</definedName>
    <definedName name="実行予算経費">#REF!</definedName>
    <definedName name="床面積" localSheetId="2">#REF!</definedName>
    <definedName name="床面積" localSheetId="1">#REF!</definedName>
    <definedName name="床面積">#REF!</definedName>
    <definedName name="坪数" localSheetId="2">#REF!</definedName>
    <definedName name="坪数" localSheetId="1">#REF!</definedName>
    <definedName name="坪数">#REF!</definedName>
    <definedName name="坪単価" localSheetId="2">#REF!</definedName>
    <definedName name="坪単価" localSheetId="1">#REF!</definedName>
    <definedName name="坪単価">#REF!</definedName>
    <definedName name="内訳範囲" localSheetId="2">#REF!</definedName>
    <definedName name="内訳範囲" localSheetId="1">#REF!</definedName>
    <definedName name="内訳範囲">#REF!</definedName>
    <definedName name="入力">'[1]請求書（手書用）'!$H$4:$AZ$6,'[1]請求書（手書用）'!$Q$7:$AV$8</definedName>
    <definedName name="範囲" localSheetId="2">#REF!</definedName>
    <definedName name="範囲" localSheetId="1">#REF!</definedName>
    <definedName name="範囲">#REF!</definedName>
    <definedName name="目標実行仮設合計" localSheetId="2">#REF!</definedName>
    <definedName name="目標実行仮設合計" localSheetId="1">#REF!</definedName>
    <definedName name="目標実行仮設合計">#REF!</definedName>
    <definedName name="目標実行経費合計" localSheetId="2">#REF!</definedName>
    <definedName name="目標実行経費合計" localSheetId="1">#REF!</definedName>
    <definedName name="目標実行経費合計">#REF!</definedName>
    <definedName name="目標実行設備合計" localSheetId="2">#REF!</definedName>
    <definedName name="目標実行設備合計" localSheetId="1">#REF!</definedName>
    <definedName name="目標実行設備合計">#REF!</definedName>
    <definedName name="目標実行総合計" localSheetId="2">#REF!</definedName>
    <definedName name="目標実行総合計" localSheetId="1">#REF!</definedName>
    <definedName name="目標実行総合計">#REF!</definedName>
    <definedName name="目標実行本体合計" localSheetId="2">#REF!</definedName>
    <definedName name="目標実行本体合計" localSheetId="1">#REF!</definedName>
    <definedName name="目標実行本体合計">#REF!</definedName>
    <definedName name="目標実行利益率" localSheetId="2">#REF!</definedName>
    <definedName name="目標実行利益率" localSheetId="1">#REF!</definedName>
    <definedName name="目標実行利益率">#REF!</definedName>
  </definedNames>
  <calcPr calcId="191029" iterate="1"/>
</workbook>
</file>

<file path=xl/calcChain.xml><?xml version="1.0" encoding="utf-8"?>
<calcChain xmlns="http://schemas.openxmlformats.org/spreadsheetml/2006/main">
  <c r="G2" i="8" l="1"/>
  <c r="G2" i="6"/>
  <c r="AZ98" i="8"/>
  <c r="AZ97" i="8"/>
  <c r="AZ96" i="8"/>
  <c r="AZ95" i="8"/>
  <c r="AZ94" i="8"/>
  <c r="AZ93" i="8"/>
  <c r="AZ92" i="8"/>
  <c r="AZ91" i="8"/>
  <c r="AZ90" i="8"/>
  <c r="AZ89" i="8"/>
  <c r="AZ88" i="8"/>
  <c r="AZ87" i="8"/>
  <c r="AZ86" i="8"/>
  <c r="AZ85" i="8"/>
  <c r="AZ84" i="8"/>
  <c r="AZ83" i="8"/>
  <c r="AZ82" i="8"/>
  <c r="AZ81" i="8"/>
  <c r="AZ80" i="8"/>
  <c r="AZ79" i="8"/>
  <c r="AZ78" i="8"/>
  <c r="AZ77" i="8"/>
  <c r="AZ76" i="8"/>
  <c r="AZ75" i="8"/>
  <c r="AZ74" i="8"/>
  <c r="AZ73" i="8"/>
  <c r="AZ72" i="8"/>
  <c r="AZ71" i="8"/>
  <c r="AZ70" i="8"/>
  <c r="AZ69" i="8"/>
  <c r="AZ68" i="8"/>
  <c r="AZ66" i="8"/>
  <c r="AZ65" i="8"/>
  <c r="AZ64" i="8"/>
  <c r="AZ63" i="8"/>
  <c r="AZ62" i="8"/>
  <c r="AZ61" i="8"/>
  <c r="AZ60" i="8"/>
  <c r="AZ59" i="8"/>
  <c r="AZ58" i="8"/>
  <c r="AZ57" i="8"/>
  <c r="AZ56" i="8"/>
  <c r="AZ55" i="8"/>
  <c r="AZ54" i="8"/>
  <c r="AZ53" i="8"/>
  <c r="AZ52" i="8"/>
  <c r="AZ51" i="8"/>
  <c r="AZ50" i="8"/>
  <c r="AZ49" i="8"/>
  <c r="AZ48" i="8"/>
  <c r="AZ47" i="8"/>
  <c r="AZ46" i="8"/>
  <c r="AZ45" i="8"/>
  <c r="AZ44" i="8"/>
  <c r="AZ43" i="8"/>
  <c r="AZ42" i="8"/>
  <c r="AZ41" i="8"/>
  <c r="AZ40" i="8"/>
  <c r="AZ39" i="8"/>
  <c r="AZ38" i="8"/>
  <c r="AZ37" i="8"/>
  <c r="AZ67" i="8" s="1"/>
  <c r="AO2" i="8"/>
  <c r="BD1" i="8"/>
  <c r="AZ1" i="8"/>
  <c r="AV1" i="8"/>
  <c r="G3" i="6"/>
  <c r="G3" i="8" s="1"/>
  <c r="BN2" i="6"/>
  <c r="CD1" i="6"/>
  <c r="BZ1" i="6"/>
  <c r="BV1" i="6"/>
  <c r="BI7" i="6"/>
  <c r="BS7" i="6" s="1"/>
  <c r="BI12" i="1"/>
  <c r="BS12" i="1" s="1"/>
  <c r="BN12" i="1"/>
  <c r="BX12" i="1" s="1"/>
  <c r="AO12" i="1"/>
  <c r="AO15" i="1" s="1"/>
  <c r="B8" i="1" s="1"/>
  <c r="AZ35" i="8"/>
  <c r="AZ34" i="8"/>
  <c r="AZ33" i="8"/>
  <c r="AZ32" i="8"/>
  <c r="AZ31" i="8"/>
  <c r="AZ30" i="8"/>
  <c r="AZ29" i="8"/>
  <c r="AZ28" i="8"/>
  <c r="AZ27" i="8"/>
  <c r="AZ26" i="8"/>
  <c r="AZ25" i="8"/>
  <c r="AZ24" i="8"/>
  <c r="AZ23" i="8"/>
  <c r="AZ22" i="8"/>
  <c r="AZ21" i="8"/>
  <c r="AZ20" i="8"/>
  <c r="AZ19" i="8"/>
  <c r="AZ18" i="8"/>
  <c r="AZ17" i="8"/>
  <c r="AZ16" i="8"/>
  <c r="AZ15" i="8"/>
  <c r="AZ14" i="8"/>
  <c r="AZ13" i="8"/>
  <c r="AZ12" i="8"/>
  <c r="AZ11" i="8"/>
  <c r="AZ10" i="8"/>
  <c r="AZ9" i="8"/>
  <c r="AZ8" i="8"/>
  <c r="AZ7" i="8"/>
  <c r="AZ6" i="8"/>
  <c r="AY101" i="6"/>
  <c r="BN100" i="6"/>
  <c r="BX100" i="6" s="1"/>
  <c r="BI100" i="6"/>
  <c r="BS100" i="6" s="1"/>
  <c r="CC100" i="6" s="1"/>
  <c r="AO100" i="6"/>
  <c r="BN99" i="6"/>
  <c r="BX99" i="6" s="1"/>
  <c r="BI99" i="6"/>
  <c r="BS99" i="6" s="1"/>
  <c r="AO99" i="6"/>
  <c r="BN98" i="6"/>
  <c r="BX98" i="6" s="1"/>
  <c r="BI98" i="6"/>
  <c r="BS98" i="6" s="1"/>
  <c r="AO98" i="6"/>
  <c r="CC98" i="6" s="1"/>
  <c r="BX97" i="6"/>
  <c r="BN97" i="6"/>
  <c r="BI97" i="6"/>
  <c r="BS97" i="6" s="1"/>
  <c r="AO97" i="6"/>
  <c r="CC97" i="6" s="1"/>
  <c r="BN96" i="6"/>
  <c r="BX96" i="6" s="1"/>
  <c r="BI96" i="6"/>
  <c r="BS96" i="6" s="1"/>
  <c r="CC96" i="6" s="1"/>
  <c r="AO96" i="6"/>
  <c r="BS95" i="6"/>
  <c r="BN95" i="6"/>
  <c r="BX95" i="6" s="1"/>
  <c r="BI95" i="6"/>
  <c r="AO95" i="6"/>
  <c r="CC95" i="6" s="1"/>
  <c r="BS94" i="6"/>
  <c r="BN94" i="6"/>
  <c r="BX94" i="6" s="1"/>
  <c r="BI94" i="6"/>
  <c r="AO94" i="6"/>
  <c r="CC94" i="6" s="1"/>
  <c r="BS93" i="6"/>
  <c r="CC93" i="6" s="1"/>
  <c r="BN93" i="6"/>
  <c r="BX93" i="6" s="1"/>
  <c r="BI93" i="6"/>
  <c r="AO93" i="6"/>
  <c r="BN92" i="6"/>
  <c r="BX92" i="6" s="1"/>
  <c r="BI92" i="6"/>
  <c r="BS92" i="6" s="1"/>
  <c r="AO92" i="6"/>
  <c r="BN91" i="6"/>
  <c r="BX91" i="6" s="1"/>
  <c r="BI91" i="6"/>
  <c r="BS91" i="6" s="1"/>
  <c r="AO91" i="6"/>
  <c r="CC91" i="6" s="1"/>
  <c r="BX90" i="6"/>
  <c r="BN90" i="6"/>
  <c r="BI90" i="6"/>
  <c r="BS90" i="6" s="1"/>
  <c r="AO90" i="6"/>
  <c r="CC90" i="6" s="1"/>
  <c r="BX89" i="6"/>
  <c r="BN89" i="6"/>
  <c r="BI89" i="6"/>
  <c r="BS89" i="6" s="1"/>
  <c r="AO89" i="6"/>
  <c r="CC89" i="6" s="1"/>
  <c r="BN88" i="6"/>
  <c r="BX88" i="6" s="1"/>
  <c r="BI88" i="6"/>
  <c r="BS88" i="6" s="1"/>
  <c r="CC88" i="6" s="1"/>
  <c r="AO88" i="6"/>
  <c r="BS87" i="6"/>
  <c r="BN87" i="6"/>
  <c r="BX87" i="6" s="1"/>
  <c r="BI87" i="6"/>
  <c r="AO87" i="6"/>
  <c r="CC87" i="6" s="1"/>
  <c r="BS86" i="6"/>
  <c r="BN86" i="6"/>
  <c r="BX86" i="6" s="1"/>
  <c r="BI86" i="6"/>
  <c r="AO86" i="6"/>
  <c r="CC85" i="6"/>
  <c r="BS85" i="6"/>
  <c r="BN85" i="6"/>
  <c r="BX85" i="6" s="1"/>
  <c r="BI85" i="6"/>
  <c r="AO85" i="6"/>
  <c r="BN84" i="6"/>
  <c r="BX84" i="6" s="1"/>
  <c r="BI84" i="6"/>
  <c r="BS84" i="6" s="1"/>
  <c r="CC84" i="6" s="1"/>
  <c r="AO84" i="6"/>
  <c r="BN83" i="6"/>
  <c r="BX83" i="6" s="1"/>
  <c r="BI83" i="6"/>
  <c r="AO83" i="6"/>
  <c r="AY82" i="6"/>
  <c r="BN81" i="6"/>
  <c r="BX81" i="6" s="1"/>
  <c r="BI81" i="6"/>
  <c r="BS81" i="6" s="1"/>
  <c r="AO81" i="6"/>
  <c r="BN80" i="6"/>
  <c r="BX80" i="6" s="1"/>
  <c r="BI80" i="6"/>
  <c r="BS80" i="6" s="1"/>
  <c r="AO80" i="6"/>
  <c r="BN79" i="6"/>
  <c r="BX79" i="6" s="1"/>
  <c r="BI79" i="6"/>
  <c r="BS79" i="6" s="1"/>
  <c r="AO79" i="6"/>
  <c r="BN78" i="6"/>
  <c r="BX78" i="6" s="1"/>
  <c r="BI78" i="6"/>
  <c r="BS78" i="6" s="1"/>
  <c r="AO78" i="6"/>
  <c r="BN77" i="6"/>
  <c r="BX77" i="6" s="1"/>
  <c r="BI77" i="6"/>
  <c r="BS77" i="6" s="1"/>
  <c r="CC77" i="6" s="1"/>
  <c r="AO77" i="6"/>
  <c r="BN76" i="6"/>
  <c r="BX76" i="6" s="1"/>
  <c r="BI76" i="6"/>
  <c r="BS76" i="6" s="1"/>
  <c r="AO76" i="6"/>
  <c r="BN75" i="6"/>
  <c r="BX75" i="6" s="1"/>
  <c r="BI75" i="6"/>
  <c r="BS75" i="6" s="1"/>
  <c r="AO75" i="6"/>
  <c r="BN74" i="6"/>
  <c r="BX74" i="6" s="1"/>
  <c r="BI74" i="6"/>
  <c r="BS74" i="6" s="1"/>
  <c r="CC74" i="6" s="1"/>
  <c r="AO74" i="6"/>
  <c r="BN73" i="6"/>
  <c r="BX73" i="6" s="1"/>
  <c r="BI73" i="6"/>
  <c r="BS73" i="6" s="1"/>
  <c r="AO73" i="6"/>
  <c r="BN72" i="6"/>
  <c r="BX72" i="6" s="1"/>
  <c r="BI72" i="6"/>
  <c r="BS72" i="6" s="1"/>
  <c r="AO72" i="6"/>
  <c r="BN71" i="6"/>
  <c r="BX71" i="6" s="1"/>
  <c r="BI71" i="6"/>
  <c r="BS71" i="6" s="1"/>
  <c r="AO71" i="6"/>
  <c r="BN70" i="6"/>
  <c r="BX70" i="6" s="1"/>
  <c r="BI70" i="6"/>
  <c r="BS70" i="6" s="1"/>
  <c r="AO70" i="6"/>
  <c r="BX69" i="6"/>
  <c r="BN69" i="6"/>
  <c r="BI69" i="6"/>
  <c r="BS69" i="6" s="1"/>
  <c r="CC69" i="6" s="1"/>
  <c r="AO69" i="6"/>
  <c r="BN68" i="6"/>
  <c r="BX68" i="6" s="1"/>
  <c r="BI68" i="6"/>
  <c r="BS68" i="6" s="1"/>
  <c r="AO68" i="6"/>
  <c r="BN67" i="6"/>
  <c r="BX67" i="6" s="1"/>
  <c r="BI67" i="6"/>
  <c r="BS67" i="6" s="1"/>
  <c r="AO67" i="6"/>
  <c r="BN66" i="6"/>
  <c r="BX66" i="6" s="1"/>
  <c r="BI66" i="6"/>
  <c r="BS66" i="6" s="1"/>
  <c r="CC66" i="6" s="1"/>
  <c r="AO66" i="6"/>
  <c r="BS65" i="6"/>
  <c r="BN65" i="6"/>
  <c r="BX65" i="6" s="1"/>
  <c r="BI65" i="6"/>
  <c r="AO65" i="6"/>
  <c r="BN64" i="6"/>
  <c r="BX64" i="6" s="1"/>
  <c r="BI64" i="6"/>
  <c r="AO64" i="6"/>
  <c r="AY63" i="6"/>
  <c r="BN62" i="6"/>
  <c r="BX62" i="6" s="1"/>
  <c r="BI62" i="6"/>
  <c r="BS62" i="6" s="1"/>
  <c r="AO62" i="6"/>
  <c r="CC62" i="6" s="1"/>
  <c r="BN61" i="6"/>
  <c r="BX61" i="6" s="1"/>
  <c r="BI61" i="6"/>
  <c r="BS61" i="6" s="1"/>
  <c r="AO61" i="6"/>
  <c r="BN60" i="6"/>
  <c r="BX60" i="6" s="1"/>
  <c r="BI60" i="6"/>
  <c r="BS60" i="6" s="1"/>
  <c r="AO60" i="6"/>
  <c r="BN59" i="6"/>
  <c r="BX59" i="6" s="1"/>
  <c r="BI59" i="6"/>
  <c r="BS59" i="6" s="1"/>
  <c r="AO59" i="6"/>
  <c r="CC59" i="6" s="1"/>
  <c r="BS58" i="6"/>
  <c r="CC58" i="6" s="1"/>
  <c r="BN58" i="6"/>
  <c r="BX58" i="6" s="1"/>
  <c r="BI58" i="6"/>
  <c r="AO58" i="6"/>
  <c r="BN57" i="6"/>
  <c r="BX57" i="6" s="1"/>
  <c r="BI57" i="6"/>
  <c r="BS57" i="6" s="1"/>
  <c r="AO57" i="6"/>
  <c r="BN56" i="6"/>
  <c r="BX56" i="6" s="1"/>
  <c r="BI56" i="6"/>
  <c r="BS56" i="6" s="1"/>
  <c r="AO56" i="6"/>
  <c r="BN55" i="6"/>
  <c r="BX55" i="6" s="1"/>
  <c r="BI55" i="6"/>
  <c r="BS55" i="6" s="1"/>
  <c r="CC55" i="6" s="1"/>
  <c r="AO55" i="6"/>
  <c r="BN54" i="6"/>
  <c r="BX54" i="6" s="1"/>
  <c r="BI54" i="6"/>
  <c r="BS54" i="6" s="1"/>
  <c r="AO54" i="6"/>
  <c r="CC54" i="6" s="1"/>
  <c r="BN53" i="6"/>
  <c r="BX53" i="6" s="1"/>
  <c r="BI53" i="6"/>
  <c r="BS53" i="6" s="1"/>
  <c r="CC53" i="6" s="1"/>
  <c r="AO53" i="6"/>
  <c r="BN52" i="6"/>
  <c r="BX52" i="6" s="1"/>
  <c r="BI52" i="6"/>
  <c r="BS52" i="6" s="1"/>
  <c r="AO52" i="6"/>
  <c r="BN51" i="6"/>
  <c r="BX51" i="6" s="1"/>
  <c r="BI51" i="6"/>
  <c r="BS51" i="6" s="1"/>
  <c r="AO51" i="6"/>
  <c r="BX50" i="6"/>
  <c r="BN50" i="6"/>
  <c r="BI50" i="6"/>
  <c r="BS50" i="6" s="1"/>
  <c r="CC50" i="6" s="1"/>
  <c r="AO50" i="6"/>
  <c r="BS49" i="6"/>
  <c r="BN49" i="6"/>
  <c r="BX49" i="6" s="1"/>
  <c r="BI49" i="6"/>
  <c r="AO49" i="6"/>
  <c r="BN48" i="6"/>
  <c r="BX48" i="6" s="1"/>
  <c r="BI48" i="6"/>
  <c r="BS48" i="6" s="1"/>
  <c r="AO48" i="6"/>
  <c r="BN47" i="6"/>
  <c r="BX47" i="6" s="1"/>
  <c r="BI47" i="6"/>
  <c r="BS47" i="6" s="1"/>
  <c r="CC47" i="6" s="1"/>
  <c r="AO47" i="6"/>
  <c r="BN46" i="6"/>
  <c r="BX46" i="6" s="1"/>
  <c r="BI46" i="6"/>
  <c r="BS46" i="6" s="1"/>
  <c r="AO46" i="6"/>
  <c r="BN45" i="6"/>
  <c r="BX45" i="6" s="1"/>
  <c r="BI45" i="6"/>
  <c r="AO45" i="6"/>
  <c r="AY44" i="6"/>
  <c r="BN43" i="6"/>
  <c r="BX43" i="6" s="1"/>
  <c r="BI43" i="6"/>
  <c r="BS43" i="6" s="1"/>
  <c r="AO43" i="6"/>
  <c r="BN42" i="6"/>
  <c r="BX42" i="6" s="1"/>
  <c r="BI42" i="6"/>
  <c r="BS42" i="6" s="1"/>
  <c r="CC42" i="6" s="1"/>
  <c r="AO42" i="6"/>
  <c r="BN41" i="6"/>
  <c r="BX41" i="6" s="1"/>
  <c r="BI41" i="6"/>
  <c r="BS41" i="6" s="1"/>
  <c r="AO41" i="6"/>
  <c r="BS40" i="6"/>
  <c r="BN40" i="6"/>
  <c r="BX40" i="6" s="1"/>
  <c r="BI40" i="6"/>
  <c r="AO40" i="6"/>
  <c r="BS39" i="6"/>
  <c r="CC39" i="6" s="1"/>
  <c r="BN39" i="6"/>
  <c r="BX39" i="6" s="1"/>
  <c r="BI39" i="6"/>
  <c r="AO39" i="6"/>
  <c r="BN38" i="6"/>
  <c r="BX38" i="6" s="1"/>
  <c r="BI38" i="6"/>
  <c r="BS38" i="6" s="1"/>
  <c r="AO38" i="6"/>
  <c r="BN37" i="6"/>
  <c r="BX37" i="6" s="1"/>
  <c r="BI37" i="6"/>
  <c r="BS37" i="6" s="1"/>
  <c r="AO37" i="6"/>
  <c r="BN36" i="6"/>
  <c r="BX36" i="6" s="1"/>
  <c r="BI36" i="6"/>
  <c r="BS36" i="6" s="1"/>
  <c r="CC36" i="6" s="1"/>
  <c r="AO36" i="6"/>
  <c r="BN35" i="6"/>
  <c r="BX35" i="6" s="1"/>
  <c r="BI35" i="6"/>
  <c r="BS35" i="6" s="1"/>
  <c r="AO35" i="6"/>
  <c r="BN34" i="6"/>
  <c r="BX34" i="6" s="1"/>
  <c r="BI34" i="6"/>
  <c r="BS34" i="6" s="1"/>
  <c r="CC34" i="6" s="1"/>
  <c r="AO34" i="6"/>
  <c r="BN33" i="6"/>
  <c r="BX33" i="6" s="1"/>
  <c r="BI33" i="6"/>
  <c r="BS33" i="6" s="1"/>
  <c r="AO33" i="6"/>
  <c r="BN32" i="6"/>
  <c r="BX32" i="6" s="1"/>
  <c r="BI32" i="6"/>
  <c r="BS32" i="6" s="1"/>
  <c r="AO32" i="6"/>
  <c r="BX31" i="6"/>
  <c r="BN31" i="6"/>
  <c r="BI31" i="6"/>
  <c r="BS31" i="6" s="1"/>
  <c r="CC31" i="6" s="1"/>
  <c r="AO31" i="6"/>
  <c r="BS30" i="6"/>
  <c r="BN30" i="6"/>
  <c r="BX30" i="6" s="1"/>
  <c r="BI30" i="6"/>
  <c r="AO30" i="6"/>
  <c r="BN29" i="6"/>
  <c r="BX29" i="6" s="1"/>
  <c r="BI29" i="6"/>
  <c r="BS29" i="6" s="1"/>
  <c r="AO29" i="6"/>
  <c r="BN28" i="6"/>
  <c r="BX28" i="6" s="1"/>
  <c r="BI28" i="6"/>
  <c r="BS28" i="6" s="1"/>
  <c r="CC28" i="6" s="1"/>
  <c r="AO28" i="6"/>
  <c r="BN27" i="6"/>
  <c r="BX27" i="6" s="1"/>
  <c r="BI27" i="6"/>
  <c r="BS27" i="6" s="1"/>
  <c r="AO27" i="6"/>
  <c r="BN26" i="6"/>
  <c r="BX26" i="6" s="1"/>
  <c r="BI26" i="6"/>
  <c r="AO26" i="6"/>
  <c r="BX24" i="6"/>
  <c r="BX20" i="6"/>
  <c r="BX17" i="6"/>
  <c r="BX14" i="6"/>
  <c r="BX9" i="6"/>
  <c r="BX8" i="6"/>
  <c r="BN24" i="6"/>
  <c r="BN23" i="6"/>
  <c r="BX23" i="6" s="1"/>
  <c r="BN22" i="6"/>
  <c r="BX22" i="6" s="1"/>
  <c r="BN21" i="6"/>
  <c r="BX21" i="6" s="1"/>
  <c r="BN20" i="6"/>
  <c r="BN19" i="6"/>
  <c r="BX19" i="6" s="1"/>
  <c r="BN18" i="6"/>
  <c r="BX18" i="6" s="1"/>
  <c r="BN17" i="6"/>
  <c r="BN16" i="6"/>
  <c r="BX16" i="6" s="1"/>
  <c r="BN15" i="6"/>
  <c r="BX15" i="6" s="1"/>
  <c r="BN14" i="6"/>
  <c r="BN13" i="6"/>
  <c r="BX13" i="6" s="1"/>
  <c r="BN12" i="6"/>
  <c r="BX12" i="6" s="1"/>
  <c r="BN11" i="6"/>
  <c r="BX11" i="6" s="1"/>
  <c r="BN10" i="6"/>
  <c r="BX10" i="6" s="1"/>
  <c r="BN9" i="6"/>
  <c r="BN8" i="6"/>
  <c r="BN7" i="6"/>
  <c r="BX7" i="6" s="1"/>
  <c r="BS23" i="6"/>
  <c r="BS20" i="6"/>
  <c r="BS17" i="6"/>
  <c r="CC17" i="6" s="1"/>
  <c r="BS12" i="6"/>
  <c r="BS11" i="6"/>
  <c r="BI24" i="6"/>
  <c r="BS24" i="6" s="1"/>
  <c r="BI23" i="6"/>
  <c r="BI22" i="6"/>
  <c r="BS22" i="6" s="1"/>
  <c r="BI21" i="6"/>
  <c r="BS21" i="6" s="1"/>
  <c r="BI20" i="6"/>
  <c r="BI19" i="6"/>
  <c r="BS19" i="6" s="1"/>
  <c r="CC19" i="6" s="1"/>
  <c r="BI18" i="6"/>
  <c r="BS18" i="6" s="1"/>
  <c r="BI17" i="6"/>
  <c r="BI16" i="6"/>
  <c r="BS16" i="6" s="1"/>
  <c r="CC16" i="6" s="1"/>
  <c r="BI15" i="6"/>
  <c r="BS15" i="6" s="1"/>
  <c r="BI14" i="6"/>
  <c r="BS14" i="6" s="1"/>
  <c r="BI13" i="6"/>
  <c r="BS13" i="6" s="1"/>
  <c r="CC13" i="6" s="1"/>
  <c r="BI12" i="6"/>
  <c r="BI11" i="6"/>
  <c r="BI10" i="6"/>
  <c r="BS10" i="6" s="1"/>
  <c r="BI9" i="6"/>
  <c r="BS9" i="6" s="1"/>
  <c r="BI8" i="6"/>
  <c r="BS8" i="6" s="1"/>
  <c r="AO24" i="6"/>
  <c r="AO23" i="6"/>
  <c r="CC23" i="6" s="1"/>
  <c r="AO22" i="6"/>
  <c r="CC22" i="6" s="1"/>
  <c r="AO21" i="6"/>
  <c r="CC21" i="6" s="1"/>
  <c r="AO20" i="6"/>
  <c r="CC20" i="6" s="1"/>
  <c r="AO19" i="6"/>
  <c r="AO18" i="6"/>
  <c r="CC18" i="6" s="1"/>
  <c r="AO17" i="6"/>
  <c r="AO16" i="6"/>
  <c r="AO15" i="6"/>
  <c r="CC15" i="6" s="1"/>
  <c r="AO14" i="6"/>
  <c r="CC14" i="6" s="1"/>
  <c r="AO13" i="6"/>
  <c r="AO12" i="6"/>
  <c r="CC12" i="6" s="1"/>
  <c r="AO11" i="6"/>
  <c r="CC11" i="6" s="1"/>
  <c r="AO10" i="6"/>
  <c r="CC10" i="6" s="1"/>
  <c r="AO9" i="6"/>
  <c r="AO8" i="6"/>
  <c r="AO7" i="6"/>
  <c r="AZ36" i="8"/>
  <c r="CA19" i="1"/>
  <c r="CA25" i="1" s="1"/>
  <c r="AD8" i="1" s="1"/>
  <c r="AY15" i="1"/>
  <c r="CC8" i="6" l="1"/>
  <c r="CC24" i="6"/>
  <c r="CC9" i="6"/>
  <c r="CC52" i="6"/>
  <c r="CC57" i="6"/>
  <c r="CC61" i="6"/>
  <c r="CC29" i="6"/>
  <c r="CC38" i="6"/>
  <c r="CC67" i="6"/>
  <c r="CC80" i="6"/>
  <c r="CC86" i="6"/>
  <c r="CC33" i="6"/>
  <c r="CC30" i="6"/>
  <c r="CC49" i="6"/>
  <c r="CC72" i="6"/>
  <c r="AO82" i="6"/>
  <c r="CC73" i="6"/>
  <c r="CC99" i="6"/>
  <c r="BI82" i="6"/>
  <c r="AO101" i="6"/>
  <c r="AO44" i="6"/>
  <c r="CC35" i="6"/>
  <c r="AO63" i="6"/>
  <c r="BI101" i="6"/>
  <c r="BI44" i="6"/>
  <c r="CC40" i="6"/>
  <c r="BI63" i="6"/>
  <c r="CC65" i="6"/>
  <c r="CC78" i="6"/>
  <c r="CC27" i="6"/>
  <c r="CC46" i="6"/>
  <c r="CC92" i="6"/>
  <c r="CC51" i="6"/>
  <c r="CC56" i="6"/>
  <c r="CC37" i="6"/>
  <c r="CC75" i="6"/>
  <c r="CC7" i="6"/>
  <c r="CC25" i="6" s="1"/>
  <c r="BI15" i="1"/>
  <c r="P8" i="1" s="1"/>
  <c r="AR8" i="1" s="1"/>
  <c r="BF8" i="1" s="1"/>
  <c r="BT8" i="1" s="1"/>
  <c r="CC12" i="1"/>
  <c r="CC15" i="1" s="1"/>
  <c r="BS15" i="1"/>
  <c r="BS83" i="6"/>
  <c r="BS101" i="6" s="1"/>
  <c r="CC70" i="6"/>
  <c r="CC79" i="6"/>
  <c r="CC71" i="6"/>
  <c r="CC76" i="6"/>
  <c r="CC81" i="6"/>
  <c r="CC68" i="6"/>
  <c r="BS64" i="6"/>
  <c r="CC60" i="6"/>
  <c r="CC48" i="6"/>
  <c r="BS45" i="6"/>
  <c r="CC41" i="6"/>
  <c r="CC32" i="6"/>
  <c r="CC43" i="6"/>
  <c r="BS26" i="6"/>
  <c r="BI25" i="6"/>
  <c r="BS25" i="6"/>
  <c r="AY25" i="6"/>
  <c r="AO25" i="6"/>
  <c r="CC83" i="6" l="1"/>
  <c r="CC101" i="6" s="1"/>
  <c r="BS82" i="6"/>
  <c r="CC64" i="6"/>
  <c r="CC82" i="6" s="1"/>
  <c r="BS63" i="6"/>
  <c r="CC45" i="6"/>
  <c r="CC63" i="6" s="1"/>
  <c r="BS44" i="6"/>
  <c r="CC26" i="6"/>
  <c r="CC4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B2" authorId="0" shapeId="0" xr:uid="{54E8A317-2304-431B-8FCE-5E7EA58FDE3E}">
      <text>
        <r>
          <rPr>
            <b/>
            <sz val="9"/>
            <color indexed="81"/>
            <rFont val="MS P ゴシック"/>
            <family val="3"/>
            <charset val="128"/>
          </rPr>
          <t>請求先名を選択してください。</t>
        </r>
      </text>
    </comment>
    <comment ref="AQ3" authorId="0" shapeId="0" xr:uid="{9B7BDA04-E83A-429A-AC1B-91B7ABB962B5}">
      <text>
        <r>
          <rPr>
            <b/>
            <sz val="9"/>
            <color indexed="81"/>
            <rFont val="MS P ゴシック"/>
            <family val="3"/>
            <charset val="128"/>
          </rPr>
          <t>普通か当座を選んでください。</t>
        </r>
      </text>
    </comment>
    <comment ref="G4" authorId="0" shapeId="0" xr:uid="{7C66536C-42E9-4CD6-BC80-C9C09DDF2907}">
      <text>
        <r>
          <rPr>
            <b/>
            <sz val="9"/>
            <color indexed="81"/>
            <rFont val="MS P ゴシック"/>
            <family val="3"/>
            <charset val="128"/>
          </rPr>
          <t>工事番号が不明の場合は工事担当者に確認ください。</t>
        </r>
      </text>
    </comment>
  </commentList>
</comments>
</file>

<file path=xl/sharedStrings.xml><?xml version="1.0" encoding="utf-8"?>
<sst xmlns="http://schemas.openxmlformats.org/spreadsheetml/2006/main" count="136" uniqueCount="74">
  <si>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</si>
  <si>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</si>
  <si>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</si>
  <si>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宛）</t>
    <rPh sb="0" eb="1">
      <t>アテ</t>
    </rPh>
    <phoneticPr fontId="1"/>
  </si>
  <si>
    <t>〒</t>
    <phoneticPr fontId="1"/>
  </si>
  <si>
    <t>所在地</t>
    <rPh sb="0" eb="3">
      <t>ショザイチ</t>
    </rPh>
    <phoneticPr fontId="1"/>
  </si>
  <si>
    <t>TEL</t>
    <phoneticPr fontId="1"/>
  </si>
  <si>
    <t>（</t>
    <phoneticPr fontId="1"/>
  </si>
  <si>
    <t>）</t>
    <phoneticPr fontId="1"/>
  </si>
  <si>
    <t>-</t>
    <phoneticPr fontId="1"/>
  </si>
  <si>
    <t>㊞</t>
    <phoneticPr fontId="1"/>
  </si>
  <si>
    <t>工事番号</t>
    <rPh sb="0" eb="2">
      <t>コウジ</t>
    </rPh>
    <rPh sb="2" eb="4">
      <t>バンゴウ</t>
    </rPh>
    <phoneticPr fontId="1"/>
  </si>
  <si>
    <t>名義人</t>
    <rPh sb="0" eb="3">
      <t>メイギニン</t>
    </rPh>
    <phoneticPr fontId="1"/>
  </si>
  <si>
    <t>ﾌﾘｶﾞﾅ</t>
    <phoneticPr fontId="1"/>
  </si>
  <si>
    <t>会社名</t>
    <rPh sb="0" eb="3">
      <t>カイシャメイ</t>
    </rPh>
    <phoneticPr fontId="1"/>
  </si>
  <si>
    <t>下記のとおり請求致します。</t>
    <phoneticPr fontId="1"/>
  </si>
  <si>
    <t>預金種類
及び口座番号</t>
    <rPh sb="0" eb="2">
      <t>ヨキン</t>
    </rPh>
    <rPh sb="2" eb="4">
      <t>シュルイ</t>
    </rPh>
    <rPh sb="5" eb="6">
      <t>オヨ</t>
    </rPh>
    <rPh sb="7" eb="9">
      <t>コウザ</t>
    </rPh>
    <rPh sb="9" eb="11">
      <t>バンゴウ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</si>
  <si>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</si>
  <si>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工種・名称</t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</si>
  <si>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</si>
  <si>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</si>
  <si>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</si>
  <si>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</si>
  <si>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契約</t>
    <rPh sb="0" eb="2">
      <t>ケイヤク</t>
    </rPh>
    <phoneticPr fontId="1"/>
  </si>
  <si>
    <t>前回迄出来高</t>
    <rPh sb="0" eb="1">
      <t>ゼン</t>
    </rPh>
    <rPh sb="1" eb="2">
      <t>カイ</t>
    </rPh>
    <rPh sb="2" eb="3">
      <t>マデ</t>
    </rPh>
    <rPh sb="3" eb="6">
      <t>デキダカ</t>
    </rPh>
    <phoneticPr fontId="1"/>
  </si>
  <si>
    <t>今回出来高</t>
    <rPh sb="0" eb="2">
      <t>コンカイ</t>
    </rPh>
    <rPh sb="2" eb="5">
      <t>デキダカ</t>
    </rPh>
    <phoneticPr fontId="1"/>
  </si>
  <si>
    <t>累計出来高</t>
    <rPh sb="0" eb="2">
      <t>ルイケイ</t>
    </rPh>
    <rPh sb="2" eb="5">
      <t>デキダカ</t>
    </rPh>
    <phoneticPr fontId="1"/>
  </si>
  <si>
    <t>残金</t>
    <rPh sb="0" eb="2">
      <t>ザンキン</t>
    </rPh>
    <phoneticPr fontId="1"/>
  </si>
  <si>
    <t>支払決定額から控除するもの(立替金等)</t>
    <rPh sb="0" eb="2">
      <t>ｼﾊﾗ</t>
    </rPh>
    <rPh sb="2" eb="4">
      <t>ｹｯﾃｲ</t>
    </rPh>
    <rPh sb="4" eb="5">
      <t>ｶﾞｸ</t>
    </rPh>
    <rPh sb="7" eb="9">
      <t>ｺｳｼﾞｮ</t>
    </rPh>
    <rPh sb="14" eb="16">
      <t>ﾀﾃｶｴ</t>
    </rPh>
    <rPh sb="16" eb="17">
      <t>ｷﾝ</t>
    </rPh>
    <rPh sb="17" eb="18">
      <t>ﾄｳ</t>
    </rPh>
    <phoneticPr fontId="1" type="halfwidthKatakana"/>
  </si>
  <si>
    <t>内容</t>
    <rPh sb="0" eb="2">
      <t>ﾅｲﾖｳ</t>
    </rPh>
    <phoneticPr fontId="1" type="halfwidthKatakana"/>
  </si>
  <si>
    <t>金額</t>
    <rPh sb="0" eb="2">
      <t>ｷﾝｶﾞｸ</t>
    </rPh>
    <phoneticPr fontId="1" type="halfwidthKatakana"/>
  </si>
  <si>
    <t>支払先</t>
    <rPh sb="0" eb="2">
      <t>ｼﾊﾗ</t>
    </rPh>
    <rPh sb="2" eb="3">
      <t>ｻｷ</t>
    </rPh>
    <phoneticPr fontId="1" type="halfwidthKatakana"/>
  </si>
  <si>
    <t>（担当・発注者</t>
    <rPh sb="1" eb="3">
      <t>ﾀﾝﾄｳ</t>
    </rPh>
    <rPh sb="4" eb="7">
      <t>ﾊｯﾁｭｳｼｬ</t>
    </rPh>
    <phoneticPr fontId="1" type="halfwidthKatakana"/>
  </si>
  <si>
    <t>日本クレスト 株式会社</t>
  </si>
  <si>
    <t>納入日</t>
    <rPh sb="0" eb="3">
      <t>ﾉｳﾆｭｳﾋﾞ</t>
    </rPh>
    <phoneticPr fontId="1" type="halfwidthKatakana"/>
  </si>
  <si>
    <t>数量</t>
    <rPh sb="0" eb="2">
      <t>ｽｳﾘｮｳ</t>
    </rPh>
    <phoneticPr fontId="1" type="halfwidthKatakana"/>
  </si>
  <si>
    <t>単位</t>
    <rPh sb="0" eb="2">
      <t>ﾀﾝｲ</t>
    </rPh>
    <phoneticPr fontId="1" type="halfwidthKatakana"/>
  </si>
  <si>
    <t>単価</t>
    <rPh sb="0" eb="2">
      <t>ﾀﾝｶ</t>
    </rPh>
    <phoneticPr fontId="1" type="halfwidthKatakana"/>
  </si>
  <si>
    <t>日付</t>
    <rPh sb="0" eb="2">
      <t>ヒヅケ</t>
    </rPh>
    <phoneticPr fontId="1"/>
  </si>
  <si>
    <t>令和</t>
    <rPh sb="0" eb="2">
      <t>レイワ</t>
    </rPh>
    <phoneticPr fontId="1"/>
  </si>
  <si>
    <t>日本クレスト(株)確認欄</t>
    <rPh sb="9" eb="11">
      <t>ｶｸﾆﾝ</t>
    </rPh>
    <rPh sb="11" eb="12">
      <t>ﾗﾝ</t>
    </rPh>
    <phoneticPr fontId="1" type="halfwidthKatakana"/>
  </si>
  <si>
    <t>原価要素区分</t>
    <rPh sb="0" eb="2">
      <t>ｹﾞﾝｶ</t>
    </rPh>
    <rPh sb="2" eb="4">
      <t>ﾖｳｿ</t>
    </rPh>
    <rPh sb="4" eb="6">
      <t>ｸﾌﾞﾝ</t>
    </rPh>
    <phoneticPr fontId="1" type="halfwidthKatakana"/>
  </si>
  <si>
    <t>外注費</t>
    <rPh sb="0" eb="3">
      <t>ｶﾞｲﾁｭｳﾋ</t>
    </rPh>
    <phoneticPr fontId="1" type="halfwidthKatakana"/>
  </si>
  <si>
    <t>材料費</t>
    <rPh sb="0" eb="3">
      <t>ｻﾞｲﾘｮｳﾋ</t>
    </rPh>
    <phoneticPr fontId="1" type="halfwidthKatakana"/>
  </si>
  <si>
    <t>労務費</t>
    <rPh sb="0" eb="3">
      <t>ﾛｳﾑﾋ</t>
    </rPh>
    <phoneticPr fontId="1" type="halfwidthKatakana"/>
  </si>
  <si>
    <t>賃借料</t>
    <rPh sb="0" eb="2">
      <t>ﾁﾝｼｬｸ</t>
    </rPh>
    <rPh sb="2" eb="3">
      <t>ﾘｮｳ</t>
    </rPh>
    <phoneticPr fontId="1" type="halfwidthKatakana"/>
  </si>
  <si>
    <t>□</t>
    <phoneticPr fontId="1" type="halfwidthKatakana"/>
  </si>
  <si>
    <t>雑　費</t>
    <rPh sb="0" eb="1">
      <t>ｻﾞﾂ</t>
    </rPh>
    <rPh sb="2" eb="3">
      <t>ﾋ</t>
    </rPh>
    <phoneticPr fontId="1" type="halfwidthKatakana"/>
  </si>
  <si>
    <t>円</t>
    <rPh sb="0" eb="1">
      <t>ｴﾝ</t>
    </rPh>
    <phoneticPr fontId="1" type="halfwidthKatakana"/>
  </si>
  <si>
    <t>年　　　月　　　日</t>
    <rPh sb="0" eb="1">
      <t>ﾈﾝ</t>
    </rPh>
    <rPh sb="4" eb="5">
      <t>ﾂｷ</t>
    </rPh>
    <rPh sb="8" eb="9">
      <t>ﾋ</t>
    </rPh>
    <phoneticPr fontId="1" type="halfwidthKatakana"/>
  </si>
  <si>
    <t>受付者印</t>
    <rPh sb="0" eb="2">
      <t>ｳｹﾂｹ</t>
    </rPh>
    <rPh sb="2" eb="3">
      <t>ｼｬ</t>
    </rPh>
    <rPh sb="3" eb="4">
      <t>ｲﾝ</t>
    </rPh>
    <phoneticPr fontId="1" type="halfwidthKatakana"/>
  </si>
  <si>
    <t>入力者印</t>
    <rPh sb="0" eb="2">
      <t>ﾆｭｳﾘｮｸ</t>
    </rPh>
    <rPh sb="2" eb="3">
      <t>ｼｬ</t>
    </rPh>
    <rPh sb="3" eb="4">
      <t>ｲﾝ</t>
    </rPh>
    <phoneticPr fontId="1" type="halfwidthKatakana"/>
  </si>
  <si>
    <t>契約金額</t>
    <rPh sb="0" eb="2">
      <t>ケイヤク</t>
    </rPh>
    <rPh sb="2" eb="4">
      <t>キンガク</t>
    </rPh>
    <phoneticPr fontId="1"/>
  </si>
  <si>
    <t>契約名称</t>
    <rPh sb="0" eb="2">
      <t>ｹｲﾔｸ</t>
    </rPh>
    <rPh sb="2" eb="4">
      <t>ﾒｲｼｮｳ</t>
    </rPh>
    <phoneticPr fontId="1" type="halfwidthKatakana"/>
  </si>
  <si>
    <t>【小計】</t>
    <rPh sb="1" eb="3">
      <t>ｼｮｳｹｲ</t>
    </rPh>
    <phoneticPr fontId="1" type="halfwidthKatakana"/>
  </si>
  <si>
    <t>請求書</t>
    <rPh sb="0" eb="3">
      <t>セイキュウショ</t>
    </rPh>
    <phoneticPr fontId="1"/>
  </si>
  <si>
    <t>①契約工事分</t>
    <phoneticPr fontId="1" type="halfwidthKatakana"/>
  </si>
  <si>
    <t>②契約外工事</t>
    <phoneticPr fontId="1" type="halfwidthKatakana"/>
  </si>
  <si>
    <t>【小計】</t>
    <rPh sb="1" eb="3">
      <t>ショウケイ</t>
    </rPh>
    <phoneticPr fontId="1"/>
  </si>
  <si>
    <t>契約金額(消費税別)</t>
    <rPh sb="0" eb="2">
      <t>ケイヤク</t>
    </rPh>
    <rPh sb="2" eb="4">
      <t>キンガク</t>
    </rPh>
    <rPh sb="5" eb="8">
      <t>ショウヒゼイ</t>
    </rPh>
    <rPh sb="8" eb="9">
      <t>ベツ</t>
    </rPh>
    <phoneticPr fontId="1"/>
  </si>
  <si>
    <t>①契約工事分請求額(消費税別)</t>
    <rPh sb="1" eb="3">
      <t>ケイヤク</t>
    </rPh>
    <rPh sb="3" eb="5">
      <t>コウジ</t>
    </rPh>
    <rPh sb="5" eb="6">
      <t>ブン</t>
    </rPh>
    <rPh sb="6" eb="8">
      <t>セイキュウ</t>
    </rPh>
    <rPh sb="8" eb="9">
      <t>ガク</t>
    </rPh>
    <rPh sb="10" eb="13">
      <t>ショウヒゼイ</t>
    </rPh>
    <rPh sb="13" eb="14">
      <t>ベツ</t>
    </rPh>
    <phoneticPr fontId="1"/>
  </si>
  <si>
    <t>②契約外工事請求額(消費税別)</t>
    <rPh sb="1" eb="3">
      <t>ケイヤク</t>
    </rPh>
    <rPh sb="3" eb="4">
      <t>ガイ</t>
    </rPh>
    <rPh sb="4" eb="6">
      <t>コウジ</t>
    </rPh>
    <rPh sb="6" eb="8">
      <t>セイキュウ</t>
    </rPh>
    <rPh sb="8" eb="9">
      <t>ガク</t>
    </rPh>
    <rPh sb="10" eb="13">
      <t>ショウヒゼイ</t>
    </rPh>
    <rPh sb="13" eb="14">
      <t>ベツ</t>
    </rPh>
    <phoneticPr fontId="1"/>
  </si>
  <si>
    <t>③今回請求額</t>
    <rPh sb="1" eb="3">
      <t>コンカイ</t>
    </rPh>
    <rPh sb="3" eb="5">
      <t>セイキュウ</t>
    </rPh>
    <rPh sb="5" eb="6">
      <t>ガク</t>
    </rPh>
    <phoneticPr fontId="1"/>
  </si>
  <si>
    <t>④今回請求消費税額(10％)</t>
    <rPh sb="1" eb="3">
      <t>コンカイ</t>
    </rPh>
    <rPh sb="3" eb="5">
      <t>セイキュウ</t>
    </rPh>
    <rPh sb="5" eb="8">
      <t>ショウヒゼイ</t>
    </rPh>
    <rPh sb="8" eb="9">
      <t>ガク</t>
    </rPh>
    <phoneticPr fontId="1"/>
  </si>
  <si>
    <t>今回請求額【①+②+③+④】</t>
    <rPh sb="0" eb="2">
      <t>コンカイ</t>
    </rPh>
    <rPh sb="2" eb="4">
      <t>セイキュウ</t>
    </rPh>
    <rPh sb="4" eb="5">
      <t>ガク</t>
    </rPh>
    <phoneticPr fontId="1"/>
  </si>
  <si>
    <t>契 約 工 事 分 明 細 書</t>
    <rPh sb="0" eb="1">
      <t>チギリ</t>
    </rPh>
    <rPh sb="2" eb="3">
      <t>ヤク</t>
    </rPh>
    <rPh sb="4" eb="5">
      <t>コウ</t>
    </rPh>
    <rPh sb="6" eb="7">
      <t>コト</t>
    </rPh>
    <rPh sb="8" eb="9">
      <t>ブン</t>
    </rPh>
    <rPh sb="10" eb="11">
      <t>アキラ</t>
    </rPh>
    <rPh sb="12" eb="13">
      <t>ホソ</t>
    </rPh>
    <rPh sb="14" eb="15">
      <t>ショ</t>
    </rPh>
    <phoneticPr fontId="1"/>
  </si>
  <si>
    <t>契 約 外 工 事 明 細 書</t>
    <rPh sb="0" eb="1">
      <t>チギリ</t>
    </rPh>
    <rPh sb="2" eb="3">
      <t>ヤク</t>
    </rPh>
    <rPh sb="4" eb="5">
      <t>ガイ</t>
    </rPh>
    <rPh sb="6" eb="7">
      <t>コウ</t>
    </rPh>
    <rPh sb="8" eb="9">
      <t>コト</t>
    </rPh>
    <rPh sb="10" eb="11">
      <t>アキラ</t>
    </rPh>
    <rPh sb="12" eb="13">
      <t>ホソ</t>
    </rPh>
    <rPh sb="14" eb="15">
      <t>ショ</t>
    </rPh>
    <phoneticPr fontId="1"/>
  </si>
  <si>
    <t>工事件名</t>
    <rPh sb="0" eb="2">
      <t>コウジ</t>
    </rPh>
    <rPh sb="2" eb="4">
      <t>ケンメイ</t>
    </rPh>
    <phoneticPr fontId="1"/>
  </si>
  <si>
    <t>内容・明細</t>
    <phoneticPr fontId="1"/>
  </si>
  <si>
    <t>単位</t>
    <phoneticPr fontId="1"/>
  </si>
  <si>
    <t>金額</t>
    <phoneticPr fontId="1"/>
  </si>
  <si>
    <t>【明細計】</t>
    <rPh sb="1" eb="3">
      <t>メイサイ</t>
    </rPh>
    <rPh sb="3" eb="4">
      <t>ケイ</t>
    </rPh>
    <phoneticPr fontId="1"/>
  </si>
  <si>
    <t>内容・明細</t>
    <phoneticPr fontId="1" type="halfwidthKatakana"/>
  </si>
  <si>
    <t>日付</t>
    <phoneticPr fontId="1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</si>
</sst>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000000"/>
    <numFmt numFmtId="177" formatCode="#,##0.0;[Red]\-#,##0.0"/>
  </numFmts>
  <fonts count="15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9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1" fillId="0" borderId="0"/>
    <xf numFmtId="9" fontId="11" fillId="0" borderId="0" applyFont="0" applyFill="0" applyBorder="0" applyAlignment="0" applyProtection="0"/>
    <xf numFmtId="6" fontId="11" fillId="0" borderId="0" applyFont="0" applyFill="0" applyBorder="0" applyAlignment="0" applyProtection="0"/>
  </cellStyleXfs>
  <cellXfs count="3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 applyAlignment="1"/>
    <xf numFmtId="0" fontId="5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>
      <alignment vertical="center"/>
    </xf>
    <xf numFmtId="0" fontId="3" fillId="0" borderId="0" xfId="0" applyFont="1" applyFill="1" applyBorder="1" applyProtection="1">
      <alignment vertical="center"/>
      <protection locked="0"/>
    </xf>
    <xf numFmtId="0" fontId="5" fillId="0" borderId="36" xfId="0" applyFont="1" applyFill="1" applyBorder="1">
      <alignment vertical="center"/>
    </xf>
    <xf numFmtId="0" fontId="5" fillId="0" borderId="37" xfId="0" applyFont="1" applyFill="1" applyBorder="1">
      <alignment vertical="center"/>
    </xf>
    <xf numFmtId="0" fontId="3" fillId="0" borderId="36" xfId="0" applyFont="1" applyFill="1" applyBorder="1">
      <alignment vertical="center"/>
    </xf>
    <xf numFmtId="0" fontId="3" fillId="0" borderId="37" xfId="0" applyFont="1" applyFill="1" applyBorder="1">
      <alignment vertical="center"/>
    </xf>
    <xf numFmtId="0" fontId="12" fillId="0" borderId="62" xfId="0" applyFont="1" applyFill="1" applyBorder="1" applyAlignment="1"/>
    <xf numFmtId="0" fontId="5" fillId="0" borderId="0" xfId="0" applyFont="1" applyFill="1" applyBorder="1">
      <alignment vertical="center"/>
    </xf>
    <xf numFmtId="0" fontId="5" fillId="0" borderId="73" xfId="0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0" fontId="5" fillId="0" borderId="38" xfId="0" applyFont="1" applyFill="1" applyBorder="1">
      <alignment vertical="center"/>
    </xf>
    <xf numFmtId="0" fontId="5" fillId="0" borderId="39" xfId="0" applyFont="1" applyFill="1" applyBorder="1">
      <alignment vertical="center"/>
    </xf>
    <xf numFmtId="0" fontId="5" fillId="0" borderId="40" xfId="0" applyFont="1" applyFill="1" applyBorder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Border="1" applyAlignment="1" applyProtection="1"/>
    <xf numFmtId="0" fontId="6" fillId="0" borderId="0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38" fontId="6" fillId="0" borderId="22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28" xfId="0" applyFont="1" applyFill="1" applyBorder="1" applyAlignment="1" applyProtection="1">
      <alignment horizontal="right" vertical="center" shrinkToFit="1"/>
      <protection locked="0"/>
    </xf>
    <xf numFmtId="0" fontId="6" fillId="0" borderId="4" xfId="0" applyFont="1" applyFill="1" applyBorder="1" applyAlignment="1" applyProtection="1">
      <alignment horizontal="right" vertical="center" shrinkToFit="1"/>
      <protection locked="0"/>
    </xf>
    <xf numFmtId="0" fontId="6" fillId="0" borderId="62" xfId="0" applyFont="1" applyFill="1" applyBorder="1" applyAlignment="1" applyProtection="1">
      <alignment horizontal="right" vertical="center" shrinkToFit="1"/>
      <protection locked="0"/>
    </xf>
    <xf numFmtId="0" fontId="6" fillId="0" borderId="61" xfId="0" applyFont="1" applyFill="1" applyBorder="1" applyAlignment="1" applyProtection="1">
      <alignment horizontal="right" vertical="center" shrinkToFit="1"/>
      <protection locked="0"/>
    </xf>
    <xf numFmtId="0" fontId="6" fillId="0" borderId="5" xfId="0" applyFont="1" applyFill="1" applyBorder="1" applyAlignment="1" applyProtection="1">
      <alignment horizontal="right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177" fontId="6" fillId="0" borderId="16" xfId="1" applyNumberFormat="1" applyFont="1" applyFill="1" applyBorder="1" applyAlignment="1" applyProtection="1">
      <alignment horizontal="right" vertical="center" shrinkToFit="1"/>
      <protection locked="0"/>
    </xf>
    <xf numFmtId="38" fontId="6" fillId="0" borderId="16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19" xfId="0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40" fontId="6" fillId="0" borderId="15" xfId="1" applyNumberFormat="1" applyFont="1" applyFill="1" applyBorder="1" applyAlignment="1" applyProtection="1">
      <alignment horizontal="right" vertical="center" shrinkToFit="1"/>
      <protection locked="0"/>
    </xf>
    <xf numFmtId="38" fontId="6" fillId="0" borderId="15" xfId="1" applyFont="1" applyFill="1" applyBorder="1" applyAlignment="1">
      <alignment horizontal="right" vertical="center" shrinkToFit="1"/>
    </xf>
    <xf numFmtId="38" fontId="6" fillId="0" borderId="16" xfId="1" applyNumberFormat="1" applyFont="1" applyFill="1" applyBorder="1" applyAlignment="1" applyProtection="1">
      <alignment horizontal="right" vertical="center" shrinkToFit="1"/>
    </xf>
    <xf numFmtId="38" fontId="6" fillId="0" borderId="3" xfId="1" applyNumberFormat="1" applyFont="1" applyFill="1" applyBorder="1" applyAlignment="1" applyProtection="1">
      <alignment horizontal="right" vertical="center" shrinkToFit="1"/>
    </xf>
    <xf numFmtId="0" fontId="6" fillId="0" borderId="3" xfId="0" applyFont="1" applyFill="1" applyBorder="1" applyAlignment="1" applyProtection="1">
      <alignment horizontal="right" vertical="center" shrinkToFit="1"/>
      <protection locked="0"/>
    </xf>
    <xf numFmtId="38" fontId="6" fillId="0" borderId="15" xfId="1" applyFont="1" applyFill="1" applyBorder="1" applyAlignment="1" applyProtection="1">
      <alignment horizontal="right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40" fontId="6" fillId="0" borderId="16" xfId="1" applyNumberFormat="1" applyFont="1" applyFill="1" applyBorder="1" applyAlignment="1">
      <alignment horizontal="right" vertical="center" shrinkToFit="1"/>
    </xf>
    <xf numFmtId="38" fontId="5" fillId="0" borderId="23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74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0" fontId="12" fillId="0" borderId="75" xfId="0" applyFont="1" applyFill="1" applyBorder="1" applyAlignment="1">
      <alignment horizontal="right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176" fontId="3" fillId="0" borderId="4" xfId="0" applyNumberFormat="1" applyFont="1" applyBorder="1" applyAlignment="1" applyProtection="1">
      <alignment horizontal="left" vertical="center" indent="1"/>
      <protection locked="0"/>
    </xf>
    <xf numFmtId="176" fontId="3" fillId="0" borderId="5" xfId="0" applyNumberFormat="1" applyFont="1" applyBorder="1" applyAlignment="1" applyProtection="1">
      <alignment horizontal="left" vertical="center" indent="1"/>
      <protection locked="0"/>
    </xf>
    <xf numFmtId="0" fontId="13" fillId="0" borderId="34" xfId="0" applyFont="1" applyBorder="1" applyAlignment="1">
      <alignment horizontal="distributed" vertical="center" justifyLastLine="1"/>
    </xf>
    <xf numFmtId="0" fontId="3" fillId="0" borderId="16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22" xfId="0" applyNumberFormat="1" applyFont="1" applyBorder="1" applyAlignment="1" applyProtection="1">
      <alignment horizontal="left" vertical="center" indent="1" shrinkToFit="1"/>
      <protection locked="0"/>
    </xf>
    <xf numFmtId="0" fontId="3" fillId="0" borderId="22" xfId="0" applyFont="1" applyBorder="1" applyAlignment="1" applyProtection="1">
      <alignment horizontal="left" vertical="center" indent="1" shrinkToFit="1"/>
      <protection locked="0"/>
    </xf>
    <xf numFmtId="0" fontId="6" fillId="0" borderId="9" xfId="0" applyFont="1" applyBorder="1" applyAlignment="1">
      <alignment horizontal="distributed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2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3" fillId="0" borderId="55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52" xfId="0" applyNumberFormat="1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left" indent="1"/>
      <protection locked="0"/>
    </xf>
    <xf numFmtId="0" fontId="3" fillId="0" borderId="9" xfId="0" applyFont="1" applyBorder="1" applyAlignment="1" applyProtection="1">
      <alignment horizontal="left" indent="1"/>
      <protection locked="0"/>
    </xf>
    <xf numFmtId="49" fontId="3" fillId="0" borderId="4" xfId="0" applyNumberFormat="1" applyFont="1" applyBorder="1" applyAlignment="1" applyProtection="1">
      <alignment horizontal="left" indent="1"/>
      <protection locked="0"/>
    </xf>
    <xf numFmtId="0" fontId="3" fillId="0" borderId="4" xfId="0" applyFont="1" applyBorder="1" applyAlignment="1" applyProtection="1">
      <alignment horizontal="left" inden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5" fillId="0" borderId="5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38" fontId="6" fillId="0" borderId="16" xfId="1" applyFont="1" applyFill="1" applyBorder="1" applyAlignment="1">
      <alignment horizontal="right" vertical="center" shrinkToFit="1"/>
    </xf>
    <xf numFmtId="38" fontId="6" fillId="0" borderId="46" xfId="1" applyFont="1" applyFill="1" applyBorder="1" applyAlignment="1">
      <alignment horizontal="right" vertical="center" shrinkToFit="1"/>
    </xf>
    <xf numFmtId="0" fontId="5" fillId="0" borderId="5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6" xfId="0" applyFont="1" applyFill="1" applyBorder="1" applyAlignment="1" applyProtection="1">
      <alignment horizontal="center" vertical="center"/>
    </xf>
    <xf numFmtId="0" fontId="5" fillId="0" borderId="58" xfId="0" applyFont="1" applyFill="1" applyBorder="1" applyAlignment="1" applyProtection="1">
      <alignment horizontal="center" vertical="center"/>
    </xf>
    <xf numFmtId="0" fontId="5" fillId="0" borderId="80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8" fontId="5" fillId="0" borderId="42" xfId="1" applyFont="1" applyFill="1" applyBorder="1" applyAlignment="1">
      <alignment horizontal="center" vertical="center"/>
    </xf>
    <xf numFmtId="38" fontId="6" fillId="0" borderId="44" xfId="1" applyFont="1" applyFill="1" applyBorder="1" applyAlignment="1" applyProtection="1">
      <alignment horizontal="right" vertical="center" shrinkToFit="1"/>
      <protection locked="0"/>
    </xf>
    <xf numFmtId="0" fontId="6" fillId="0" borderId="24" xfId="0" applyFont="1" applyFill="1" applyBorder="1" applyAlignment="1">
      <alignment horizontal="right" vertical="center" shrinkToFit="1"/>
    </xf>
    <xf numFmtId="38" fontId="6" fillId="0" borderId="24" xfId="1" applyFont="1" applyFill="1" applyBorder="1" applyAlignment="1">
      <alignment horizontal="right" vertical="center" shrinkToFit="1"/>
    </xf>
    <xf numFmtId="38" fontId="6" fillId="0" borderId="49" xfId="1" applyFont="1" applyFill="1" applyBorder="1" applyAlignment="1">
      <alignment horizontal="right" vertical="center" shrinkToFit="1"/>
    </xf>
    <xf numFmtId="0" fontId="6" fillId="0" borderId="28" xfId="0" applyFont="1" applyFill="1" applyBorder="1" applyAlignment="1" applyProtection="1">
      <alignment horizontal="left" vertical="center" shrinkToFit="1"/>
      <protection locked="0"/>
    </xf>
    <xf numFmtId="0" fontId="6" fillId="0" borderId="4" xfId="0" applyFont="1" applyFill="1" applyBorder="1" applyAlignment="1" applyProtection="1">
      <alignment horizontal="left" vertical="center" shrinkToFit="1"/>
      <protection locked="0"/>
    </xf>
    <xf numFmtId="0" fontId="6" fillId="0" borderId="5" xfId="0" applyFont="1" applyFill="1" applyBorder="1" applyAlignment="1" applyProtection="1">
      <alignment horizontal="left" vertical="center" shrinkToFit="1"/>
      <protection locked="0"/>
    </xf>
    <xf numFmtId="38" fontId="6" fillId="0" borderId="16" xfId="1" applyFont="1" applyFill="1" applyBorder="1" applyAlignment="1" applyProtection="1">
      <alignment horizontal="right" vertical="center" shrinkToFit="1"/>
      <protection locked="0"/>
    </xf>
    <xf numFmtId="40" fontId="6" fillId="0" borderId="16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16" xfId="0" applyFont="1" applyFill="1" applyBorder="1" applyAlignment="1" applyProtection="1">
      <alignment horizontal="right" vertical="center" shrinkToFit="1"/>
      <protection locked="0"/>
    </xf>
    <xf numFmtId="0" fontId="6" fillId="0" borderId="66" xfId="0" applyFont="1" applyFill="1" applyBorder="1" applyAlignment="1" applyProtection="1">
      <alignment horizontal="left" vertical="center" shrinkToFit="1"/>
      <protection locked="0"/>
    </xf>
    <xf numFmtId="0" fontId="6" fillId="0" borderId="67" xfId="0" applyFont="1" applyFill="1" applyBorder="1" applyAlignment="1" applyProtection="1">
      <alignment horizontal="left" vertical="center" shrinkToFit="1"/>
      <protection locked="0"/>
    </xf>
    <xf numFmtId="0" fontId="6" fillId="0" borderId="68" xfId="0" applyFont="1" applyFill="1" applyBorder="1" applyAlignment="1" applyProtection="1">
      <alignment horizontal="left" vertical="center" shrinkToFit="1"/>
      <protection locked="0"/>
    </xf>
    <xf numFmtId="0" fontId="6" fillId="0" borderId="69" xfId="0" applyFont="1" applyFill="1" applyBorder="1" applyAlignment="1" applyProtection="1">
      <alignment horizontal="left" vertical="center" shrinkToFit="1"/>
      <protection locked="0"/>
    </xf>
    <xf numFmtId="0" fontId="6" fillId="0" borderId="7" xfId="0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Fill="1" applyBorder="1" applyAlignment="1" applyProtection="1">
      <alignment horizontal="left" vertical="center" shrinkToFit="1"/>
      <protection locked="0"/>
    </xf>
    <xf numFmtId="38" fontId="6" fillId="0" borderId="17" xfId="1" applyFont="1" applyFill="1" applyBorder="1" applyAlignment="1" applyProtection="1">
      <alignment horizontal="right" vertical="center" shrinkToFit="1"/>
      <protection locked="0"/>
    </xf>
    <xf numFmtId="38" fontId="6" fillId="0" borderId="17" xfId="1" applyFont="1" applyFill="1" applyBorder="1" applyAlignment="1">
      <alignment horizontal="right" vertical="center" shrinkToFit="1"/>
    </xf>
    <xf numFmtId="0" fontId="6" fillId="0" borderId="17" xfId="0" applyFont="1" applyFill="1" applyBorder="1" applyAlignment="1" applyProtection="1">
      <alignment horizontal="center" vertical="center" shrinkToFit="1"/>
      <protection locked="0"/>
    </xf>
    <xf numFmtId="40" fontId="6" fillId="0" borderId="17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17" xfId="0" applyFont="1" applyFill="1" applyBorder="1" applyAlignment="1" applyProtection="1">
      <alignment horizontal="right" vertical="center" shrinkToFit="1"/>
      <protection locked="0"/>
    </xf>
    <xf numFmtId="0" fontId="6" fillId="0" borderId="15" xfId="0" applyFont="1" applyFill="1" applyBorder="1" applyAlignment="1" applyProtection="1">
      <alignment horizontal="right" vertical="center" shrinkToFit="1"/>
      <protection locked="0"/>
    </xf>
    <xf numFmtId="40" fontId="6" fillId="0" borderId="17" xfId="1" applyNumberFormat="1" applyFont="1" applyFill="1" applyBorder="1" applyAlignment="1">
      <alignment horizontal="right" vertical="center" shrinkToFit="1"/>
    </xf>
    <xf numFmtId="0" fontId="3" fillId="0" borderId="9" xfId="0" applyFont="1" applyBorder="1" applyAlignment="1" applyProtection="1">
      <alignment horizontal="center"/>
      <protection locked="0"/>
    </xf>
    <xf numFmtId="38" fontId="6" fillId="0" borderId="63" xfId="1" applyNumberFormat="1" applyFont="1" applyFill="1" applyBorder="1" applyAlignment="1" applyProtection="1">
      <alignment horizontal="right" vertical="center" shrinkToFit="1"/>
      <protection locked="0"/>
    </xf>
    <xf numFmtId="38" fontId="6" fillId="0" borderId="63" xfId="1" applyNumberFormat="1" applyFont="1" applyFill="1" applyBorder="1" applyAlignment="1" applyProtection="1">
      <alignment horizontal="right" vertical="center" shrinkToFit="1"/>
    </xf>
    <xf numFmtId="38" fontId="6" fillId="0" borderId="90" xfId="1" applyNumberFormat="1" applyFont="1" applyFill="1" applyBorder="1" applyAlignment="1" applyProtection="1">
      <alignment horizontal="right" vertical="center" shrinkToFit="1"/>
    </xf>
    <xf numFmtId="38" fontId="6" fillId="0" borderId="42" xfId="1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 applyProtection="1">
      <alignment horizontal="right" vertical="center" shrinkToFit="1"/>
      <protection locked="0"/>
    </xf>
    <xf numFmtId="0" fontId="6" fillId="0" borderId="52" xfId="0" applyFont="1" applyFill="1" applyBorder="1" applyAlignment="1" applyProtection="1">
      <alignment horizontal="right" vertical="center" shrinkToFit="1"/>
      <protection locked="0"/>
    </xf>
    <xf numFmtId="0" fontId="6" fillId="0" borderId="81" xfId="0" applyFont="1" applyFill="1" applyBorder="1" applyAlignment="1" applyProtection="1">
      <alignment horizontal="right" vertical="center" shrinkToFit="1"/>
      <protection locked="0"/>
    </xf>
    <xf numFmtId="0" fontId="6" fillId="0" borderId="82" xfId="0" applyFont="1" applyFill="1" applyBorder="1" applyAlignment="1" applyProtection="1">
      <alignment horizontal="right" vertical="center" shrinkToFit="1"/>
      <protection locked="0"/>
    </xf>
    <xf numFmtId="0" fontId="6" fillId="0" borderId="53" xfId="0" applyFont="1" applyFill="1" applyBorder="1" applyAlignment="1" applyProtection="1">
      <alignment horizontal="right" vertical="center" shrinkToFit="1"/>
      <protection locked="0"/>
    </xf>
    <xf numFmtId="0" fontId="5" fillId="0" borderId="41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177" fontId="6" fillId="0" borderId="22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77" xfId="0" applyFont="1" applyFill="1" applyBorder="1" applyAlignment="1">
      <alignment horizontal="center" vertical="center"/>
    </xf>
    <xf numFmtId="0" fontId="6" fillId="0" borderId="83" xfId="0" applyFont="1" applyFill="1" applyBorder="1" applyAlignment="1" applyProtection="1">
      <alignment horizontal="right" vertical="center" shrinkToFit="1"/>
      <protection locked="0"/>
    </xf>
    <xf numFmtId="0" fontId="6" fillId="0" borderId="84" xfId="0" applyFont="1" applyFill="1" applyBorder="1" applyAlignment="1" applyProtection="1">
      <alignment horizontal="right" vertical="center" shrinkToFit="1"/>
      <protection locked="0"/>
    </xf>
    <xf numFmtId="0" fontId="6" fillId="0" borderId="85" xfId="0" applyFont="1" applyFill="1" applyBorder="1" applyAlignment="1" applyProtection="1">
      <alignment horizontal="right" vertical="center" shrinkToFit="1"/>
      <protection locked="0"/>
    </xf>
    <xf numFmtId="0" fontId="6" fillId="0" borderId="86" xfId="0" applyFont="1" applyFill="1" applyBorder="1" applyAlignment="1" applyProtection="1">
      <alignment horizontal="right" vertical="center" shrinkToFit="1"/>
      <protection locked="0"/>
    </xf>
    <xf numFmtId="0" fontId="6" fillId="0" borderId="87" xfId="0" applyFont="1" applyFill="1" applyBorder="1" applyAlignment="1" applyProtection="1">
      <alignment horizontal="right" vertical="center" shrinkToFit="1"/>
      <protection locked="0"/>
    </xf>
    <xf numFmtId="0" fontId="6" fillId="0" borderId="63" xfId="0" applyFont="1" applyFill="1" applyBorder="1" applyAlignment="1" applyProtection="1">
      <alignment horizontal="center" vertical="center" shrinkToFit="1"/>
      <protection locked="0"/>
    </xf>
    <xf numFmtId="177" fontId="6" fillId="0" borderId="63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89" xfId="0" applyFont="1" applyFill="1" applyBorder="1" applyAlignment="1" applyProtection="1">
      <alignment horizontal="right" vertical="center" shrinkToFit="1"/>
      <protection locked="0"/>
    </xf>
    <xf numFmtId="0" fontId="6" fillId="0" borderId="71" xfId="0" applyFont="1" applyFill="1" applyBorder="1" applyAlignment="1" applyProtection="1">
      <alignment horizontal="right" vertical="center" shrinkToFit="1"/>
      <protection locked="0"/>
    </xf>
    <xf numFmtId="0" fontId="6" fillId="0" borderId="72" xfId="0" applyFont="1" applyFill="1" applyBorder="1" applyAlignment="1" applyProtection="1">
      <alignment horizontal="right" vertical="center" shrinkToFit="1"/>
      <protection locked="0"/>
    </xf>
    <xf numFmtId="0" fontId="6" fillId="0" borderId="70" xfId="0" applyFont="1" applyFill="1" applyBorder="1" applyAlignment="1" applyProtection="1">
      <alignment horizontal="right" vertical="center" shrinkToFit="1"/>
      <protection locked="0"/>
    </xf>
    <xf numFmtId="0" fontId="6" fillId="0" borderId="64" xfId="0" applyFont="1" applyFill="1" applyBorder="1" applyAlignment="1" applyProtection="1">
      <alignment horizontal="right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177" fontId="6" fillId="0" borderId="32" xfId="1" applyNumberFormat="1" applyFont="1" applyFill="1" applyBorder="1" applyAlignment="1" applyProtection="1">
      <alignment horizontal="right" vertical="center" shrinkToFit="1"/>
      <protection locked="0"/>
    </xf>
    <xf numFmtId="38" fontId="6" fillId="0" borderId="32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60" xfId="0" applyFont="1" applyFill="1" applyBorder="1" applyAlignment="1">
      <alignment horizontal="center" vertical="center" textRotation="255"/>
    </xf>
    <xf numFmtId="0" fontId="5" fillId="0" borderId="62" xfId="0" applyFont="1" applyFill="1" applyBorder="1" applyAlignment="1">
      <alignment horizontal="distributed" vertical="center" justifyLastLine="1"/>
    </xf>
    <xf numFmtId="0" fontId="5" fillId="0" borderId="60" xfId="0" applyFont="1" applyFill="1" applyBorder="1" applyAlignment="1">
      <alignment horizontal="distributed" vertical="center" justifyLastLine="1"/>
    </xf>
    <xf numFmtId="38" fontId="6" fillId="0" borderId="88" xfId="1" applyNumberFormat="1" applyFont="1" applyFill="1" applyBorder="1" applyAlignment="1" applyProtection="1">
      <alignment horizontal="right" vertical="center" shrinkToFit="1"/>
    </xf>
    <xf numFmtId="38" fontId="6" fillId="0" borderId="46" xfId="1" applyNumberFormat="1" applyFont="1" applyFill="1" applyBorder="1" applyAlignment="1" applyProtection="1">
      <alignment horizontal="right" vertical="center" shrinkToFit="1"/>
    </xf>
    <xf numFmtId="0" fontId="6" fillId="0" borderId="90" xfId="0" applyFont="1" applyFill="1" applyBorder="1" applyAlignment="1" applyProtection="1">
      <alignment horizontal="right" vertical="center" shrinkToFit="1"/>
      <protection locked="0"/>
    </xf>
    <xf numFmtId="38" fontId="6" fillId="0" borderId="22" xfId="1" applyNumberFormat="1" applyFont="1" applyFill="1" applyBorder="1" applyAlignment="1" applyProtection="1">
      <alignment horizontal="right" vertical="center" shrinkToFit="1"/>
    </xf>
    <xf numFmtId="38" fontId="6" fillId="0" borderId="92" xfId="1" applyNumberFormat="1" applyFont="1" applyFill="1" applyBorder="1" applyAlignment="1" applyProtection="1">
      <alignment horizontal="right" vertical="center" shrinkToFit="1"/>
    </xf>
    <xf numFmtId="0" fontId="6" fillId="0" borderId="93" xfId="0" applyFont="1" applyFill="1" applyBorder="1" applyAlignment="1" applyProtection="1">
      <alignment horizontal="center" vertical="center" shrinkToFit="1"/>
    </xf>
    <xf numFmtId="0" fontId="6" fillId="0" borderId="30" xfId="0" applyFont="1" applyFill="1" applyBorder="1" applyAlignment="1" applyProtection="1">
      <alignment horizontal="center" vertical="center" shrinkToFit="1"/>
    </xf>
    <xf numFmtId="0" fontId="6" fillId="0" borderId="31" xfId="0" applyFont="1" applyFill="1" applyBorder="1" applyAlignment="1" applyProtection="1">
      <alignment horizontal="center" vertical="center" shrinkToFit="1"/>
    </xf>
    <xf numFmtId="38" fontId="6" fillId="0" borderId="24" xfId="1" applyNumberFormat="1" applyFont="1" applyFill="1" applyBorder="1" applyAlignment="1" applyProtection="1">
      <alignment horizontal="right" vertical="center" shrinkToFit="1"/>
    </xf>
    <xf numFmtId="38" fontId="6" fillId="0" borderId="49" xfId="1" applyNumberFormat="1" applyFont="1" applyFill="1" applyBorder="1" applyAlignment="1" applyProtection="1">
      <alignment horizontal="right" vertical="center" shrinkToFit="1"/>
    </xf>
    <xf numFmtId="177" fontId="6" fillId="0" borderId="17" xfId="1" applyNumberFormat="1" applyFont="1" applyFill="1" applyBorder="1" applyAlignment="1" applyProtection="1">
      <alignment horizontal="right" vertical="center" shrinkToFit="1"/>
      <protection locked="0"/>
    </xf>
    <xf numFmtId="38" fontId="6" fillId="0" borderId="17" xfId="1" applyNumberFormat="1" applyFont="1" applyFill="1" applyBorder="1" applyAlignment="1" applyProtection="1">
      <alignment horizontal="right" vertical="center" shrinkToFit="1"/>
      <protection locked="0"/>
    </xf>
    <xf numFmtId="38" fontId="6" fillId="0" borderId="17" xfId="1" applyNumberFormat="1" applyFont="1" applyFill="1" applyBorder="1" applyAlignment="1" applyProtection="1">
      <alignment horizontal="right" vertical="center" shrinkToFit="1"/>
    </xf>
    <xf numFmtId="38" fontId="6" fillId="0" borderId="42" xfId="1" applyNumberFormat="1" applyFont="1" applyFill="1" applyBorder="1" applyAlignment="1" applyProtection="1">
      <alignment horizontal="right" vertical="center" shrinkToFit="1"/>
    </xf>
    <xf numFmtId="38" fontId="6" fillId="0" borderId="32" xfId="1" applyNumberFormat="1" applyFont="1" applyFill="1" applyBorder="1" applyAlignment="1" applyProtection="1">
      <alignment horizontal="right" vertical="center" shrinkToFit="1"/>
    </xf>
    <xf numFmtId="38" fontId="6" fillId="0" borderId="91" xfId="1" applyNumberFormat="1" applyFont="1" applyFill="1" applyBorder="1" applyAlignment="1" applyProtection="1">
      <alignment horizontal="right" vertical="center" shrinkToFit="1"/>
    </xf>
    <xf numFmtId="0" fontId="6" fillId="0" borderId="6" xfId="0" applyFont="1" applyFill="1" applyBorder="1" applyAlignment="1" applyProtection="1">
      <alignment horizontal="right" vertical="center" shrinkToFit="1"/>
      <protection locked="0"/>
    </xf>
    <xf numFmtId="0" fontId="6" fillId="0" borderId="7" xfId="0" applyFont="1" applyFill="1" applyBorder="1" applyAlignment="1" applyProtection="1">
      <alignment horizontal="right" vertical="center" shrinkToFit="1"/>
      <protection locked="0"/>
    </xf>
    <xf numFmtId="0" fontId="6" fillId="0" borderId="78" xfId="0" applyFont="1" applyFill="1" applyBorder="1" applyAlignment="1" applyProtection="1">
      <alignment horizontal="right" vertical="center" shrinkToFit="1"/>
      <protection locked="0"/>
    </xf>
    <xf numFmtId="0" fontId="6" fillId="0" borderId="79" xfId="0" applyFont="1" applyFill="1" applyBorder="1" applyAlignment="1" applyProtection="1">
      <alignment horizontal="right" vertical="center" shrinkToFit="1"/>
      <protection locked="0"/>
    </xf>
    <xf numFmtId="0" fontId="6" fillId="0" borderId="8" xfId="0" applyFont="1" applyFill="1" applyBorder="1" applyAlignment="1" applyProtection="1">
      <alignment horizontal="right" vertical="center" shrinkToFit="1"/>
      <protection locked="0"/>
    </xf>
    <xf numFmtId="0" fontId="5" fillId="0" borderId="65" xfId="0" applyFont="1" applyBorder="1" applyAlignment="1">
      <alignment horizontal="left" vertical="center"/>
    </xf>
    <xf numFmtId="0" fontId="5" fillId="0" borderId="65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right" vertical="center" indent="1"/>
    </xf>
    <xf numFmtId="3" fontId="3" fillId="0" borderId="22" xfId="0" applyNumberFormat="1" applyFont="1" applyBorder="1" applyAlignment="1">
      <alignment horizontal="right" vertical="center" indent="1"/>
    </xf>
    <xf numFmtId="3" fontId="9" fillId="0" borderId="22" xfId="0" applyNumberFormat="1" applyFont="1" applyBorder="1" applyAlignment="1">
      <alignment horizontal="right" vertical="center" indent="1"/>
    </xf>
    <xf numFmtId="40" fontId="6" fillId="0" borderId="24" xfId="1" applyNumberFormat="1" applyFont="1" applyFill="1" applyBorder="1" applyAlignment="1">
      <alignment horizontal="right" vertical="center" shrinkToFit="1"/>
    </xf>
    <xf numFmtId="40" fontId="6" fillId="0" borderId="6" xfId="1" applyNumberFormat="1" applyFont="1" applyFill="1" applyBorder="1" applyAlignment="1" applyProtection="1">
      <alignment horizontal="right" vertical="center" shrinkToFit="1"/>
      <protection locked="0"/>
    </xf>
    <xf numFmtId="40" fontId="6" fillId="0" borderId="7" xfId="1" applyNumberFormat="1" applyFont="1" applyFill="1" applyBorder="1" applyAlignment="1" applyProtection="1">
      <alignment horizontal="right" vertical="center" shrinkToFit="1"/>
      <protection locked="0"/>
    </xf>
    <xf numFmtId="40" fontId="6" fillId="0" borderId="8" xfId="1" applyNumberFormat="1" applyFont="1" applyFill="1" applyBorder="1" applyAlignment="1" applyProtection="1">
      <alignment horizontal="right" vertical="center" shrinkToFit="1"/>
      <protection locked="0"/>
    </xf>
    <xf numFmtId="38" fontId="6" fillId="0" borderId="6" xfId="1" applyFont="1" applyFill="1" applyBorder="1" applyAlignment="1" applyProtection="1">
      <alignment horizontal="right" vertical="center" shrinkToFit="1"/>
      <protection locked="0"/>
    </xf>
    <xf numFmtId="38" fontId="6" fillId="0" borderId="7" xfId="1" applyFont="1" applyFill="1" applyBorder="1" applyAlignment="1" applyProtection="1">
      <alignment horizontal="right" vertical="center" shrinkToFit="1"/>
      <protection locked="0"/>
    </xf>
    <xf numFmtId="38" fontId="6" fillId="0" borderId="8" xfId="1" applyFont="1" applyFill="1" applyBorder="1" applyAlignment="1" applyProtection="1">
      <alignment horizontal="right" vertical="center" shrinkToFit="1"/>
      <protection locked="0"/>
    </xf>
    <xf numFmtId="40" fontId="6" fillId="0" borderId="32" xfId="1" applyNumberFormat="1" applyFont="1" applyFill="1" applyBorder="1" applyAlignment="1" applyProtection="1">
      <alignment horizontal="right" vertical="center" shrinkToFit="1"/>
      <protection locked="0"/>
    </xf>
    <xf numFmtId="38" fontId="6" fillId="0" borderId="32" xfId="1" applyFont="1" applyFill="1" applyBorder="1" applyAlignment="1" applyProtection="1">
      <alignment horizontal="right" vertical="center" shrinkToFit="1"/>
      <protection locked="0"/>
    </xf>
    <xf numFmtId="38" fontId="6" fillId="0" borderId="48" xfId="1" applyFont="1" applyFill="1" applyBorder="1" applyAlignment="1" applyProtection="1">
      <alignment horizontal="right" vertical="center" shrinkToFit="1"/>
      <protection locked="0"/>
    </xf>
    <xf numFmtId="0" fontId="6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38" fontId="6" fillId="0" borderId="24" xfId="1" applyFont="1" applyFill="1" applyBorder="1" applyAlignment="1" applyProtection="1">
      <alignment horizontal="right" vertical="center" shrinkToFit="1"/>
      <protection locked="0"/>
    </xf>
    <xf numFmtId="40" fontId="6" fillId="0" borderId="24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24" xfId="0" applyFont="1" applyFill="1" applyBorder="1" applyAlignment="1" applyProtection="1">
      <alignment horizontal="right" vertical="center" shrinkToFit="1"/>
      <protection locked="0"/>
    </xf>
    <xf numFmtId="38" fontId="6" fillId="0" borderId="49" xfId="1" applyFont="1" applyFill="1" applyBorder="1" applyAlignment="1" applyProtection="1">
      <alignment horizontal="right" vertical="center" shrinkToFit="1"/>
      <protection locked="0"/>
    </xf>
    <xf numFmtId="0" fontId="6" fillId="0" borderId="47" xfId="0" applyFont="1" applyFill="1" applyBorder="1" applyAlignment="1" applyProtection="1">
      <alignment horizontal="left" vertical="center" shrinkToFit="1"/>
      <protection locked="0"/>
    </xf>
    <xf numFmtId="0" fontId="6" fillId="0" borderId="32" xfId="0" applyFont="1" applyFill="1" applyBorder="1" applyAlignment="1" applyProtection="1">
      <alignment horizontal="left" vertical="center" shrinkToFit="1"/>
      <protection locked="0"/>
    </xf>
    <xf numFmtId="0" fontId="6" fillId="0" borderId="32" xfId="0" applyFont="1" applyFill="1" applyBorder="1" applyAlignment="1" applyProtection="1">
      <alignment horizontal="right" vertical="center" shrinkToFit="1"/>
      <protection locked="0"/>
    </xf>
    <xf numFmtId="40" fontId="6" fillId="0" borderId="3" xfId="1" applyNumberFormat="1" applyFont="1" applyFill="1" applyBorder="1" applyAlignment="1" applyProtection="1">
      <alignment horizontal="right" vertical="center" shrinkToFit="1"/>
      <protection locked="0"/>
    </xf>
    <xf numFmtId="40" fontId="6" fillId="0" borderId="4" xfId="1" applyNumberFormat="1" applyFont="1" applyFill="1" applyBorder="1" applyAlignment="1" applyProtection="1">
      <alignment horizontal="right" vertical="center" shrinkToFit="1"/>
      <protection locked="0"/>
    </xf>
    <xf numFmtId="40" fontId="6" fillId="0" borderId="5" xfId="1" applyNumberFormat="1" applyFont="1" applyFill="1" applyBorder="1" applyAlignment="1" applyProtection="1">
      <alignment horizontal="right" vertical="center" shrinkToFit="1"/>
      <protection locked="0"/>
    </xf>
    <xf numFmtId="38" fontId="6" fillId="0" borderId="3" xfId="1" applyFont="1" applyFill="1" applyBorder="1" applyAlignment="1" applyProtection="1">
      <alignment horizontal="right" vertical="center" shrinkToFit="1"/>
      <protection locked="0"/>
    </xf>
    <xf numFmtId="38" fontId="6" fillId="0" borderId="4" xfId="1" applyFont="1" applyFill="1" applyBorder="1" applyAlignment="1" applyProtection="1">
      <alignment horizontal="right" vertical="center" shrinkToFit="1"/>
      <protection locked="0"/>
    </xf>
    <xf numFmtId="38" fontId="6" fillId="0" borderId="5" xfId="1" applyFont="1" applyFill="1" applyBorder="1" applyAlignment="1" applyProtection="1">
      <alignment horizontal="right" vertical="center" shrinkToFit="1"/>
      <protection locked="0"/>
    </xf>
    <xf numFmtId="38" fontId="6" fillId="0" borderId="46" xfId="1" applyFont="1" applyFill="1" applyBorder="1" applyAlignment="1" applyProtection="1">
      <alignment horizontal="right" vertical="center" shrinkToFit="1"/>
      <protection locked="0"/>
    </xf>
    <xf numFmtId="0" fontId="6" fillId="0" borderId="45" xfId="0" applyFont="1" applyFill="1" applyBorder="1" applyAlignment="1" applyProtection="1">
      <alignment horizontal="left" vertical="center" shrinkToFit="1"/>
      <protection locked="0"/>
    </xf>
    <xf numFmtId="0" fontId="6" fillId="0" borderId="16" xfId="0" applyFont="1" applyFill="1" applyBorder="1" applyAlignment="1" applyProtection="1">
      <alignment horizontal="left" vertical="center" shrinkToFit="1"/>
      <protection locked="0"/>
    </xf>
    <xf numFmtId="0" fontId="6" fillId="0" borderId="43" xfId="0" applyFont="1" applyFill="1" applyBorder="1" applyAlignment="1" applyProtection="1">
      <alignment horizontal="left" vertical="center" shrinkToFit="1"/>
      <protection locked="0"/>
    </xf>
    <xf numFmtId="0" fontId="6" fillId="0" borderId="15" xfId="0" applyFont="1" applyFill="1" applyBorder="1" applyAlignment="1" applyProtection="1">
      <alignment horizontal="left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38" fontId="5" fillId="0" borderId="17" xfId="1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distributed"/>
    </xf>
    <xf numFmtId="0" fontId="3" fillId="0" borderId="58" xfId="0" applyFont="1" applyFill="1" applyBorder="1" applyAlignment="1" applyProtection="1">
      <alignment horizontal="center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38" fontId="5" fillId="0" borderId="23" xfId="1" applyFont="1" applyFill="1" applyBorder="1" applyAlignment="1" applyProtection="1">
      <alignment horizontal="center" vertical="center"/>
      <protection locked="0"/>
    </xf>
    <xf numFmtId="38" fontId="5" fillId="0" borderId="1" xfId="1" applyFont="1" applyFill="1" applyBorder="1" applyAlignment="1" applyProtection="1">
      <alignment horizontal="center" vertical="center"/>
      <protection locked="0"/>
    </xf>
    <xf numFmtId="38" fontId="5" fillId="0" borderId="42" xfId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justifyLastLine="1"/>
    </xf>
    <xf numFmtId="0" fontId="3" fillId="0" borderId="58" xfId="0" applyFont="1" applyBorder="1" applyAlignment="1" applyProtection="1">
      <alignment horizontal="left"/>
    </xf>
    <xf numFmtId="0" fontId="7" fillId="0" borderId="58" xfId="0" applyFont="1" applyBorder="1" applyAlignment="1" applyProtection="1">
      <alignment horizontal="center" vertical="center"/>
    </xf>
    <xf numFmtId="49" fontId="3" fillId="0" borderId="58" xfId="0" applyNumberFormat="1" applyFont="1" applyBorder="1" applyAlignment="1" applyProtection="1">
      <alignment horizontal="left" indent="1"/>
    </xf>
    <xf numFmtId="0" fontId="3" fillId="0" borderId="58" xfId="0" applyNumberFormat="1" applyFont="1" applyBorder="1" applyAlignment="1" applyProtection="1">
      <alignment horizontal="left" indent="1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94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97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95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justifyLastLine="1"/>
    </xf>
    <xf numFmtId="0" fontId="6" fillId="0" borderId="9" xfId="0" applyFont="1" applyFill="1" applyBorder="1" applyAlignment="1" applyProtection="1">
      <alignment horizontal="distributed"/>
    </xf>
    <xf numFmtId="0" fontId="3" fillId="0" borderId="9" xfId="0" applyFont="1" applyFill="1" applyBorder="1" applyAlignment="1" applyProtection="1">
      <alignment horizontal="center"/>
    </xf>
    <xf numFmtId="0" fontId="3" fillId="0" borderId="9" xfId="0" applyFont="1" applyBorder="1" applyAlignment="1" applyProtection="1">
      <alignment horizontal="left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9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</cellXfs>
  <cellStyles count="6">
    <cellStyle name="パーセント 2" xfId="4" xr:uid="{00000000-0005-0000-0000-000000000000}"/>
    <cellStyle name="桁区切り" xfId="1" builtinId="6"/>
    <cellStyle name="通貨 2" xfId="5" xr:uid="{00000000-0005-0000-0000-000002000000}"/>
    <cellStyle name="標準" xfId="0" builtinId="0"/>
    <cellStyle name="標準 2" xfId="2" xr:uid="{00000000-0005-0000-0000-000004000000}"/>
    <cellStyle name="標準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125067</xdr:colOff>
      <xdr:row>25</xdr:row>
      <xdr:rowOff>54667</xdr:rowOff>
    </xdr:from>
    <xdr:to>
      <xdr:col>30</xdr:col>
      <xdr:colOff>48868</xdr:colOff>
      <xdr:row>32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5067" y="6579292"/>
          <a:ext cx="3924301" cy="128191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500"/>
            </a:lnSpc>
          </a:pPr>
          <a:r>
            <a:rPr kumimoji="1" lang="en-US" altLang="ja-JP" sz="1000">
              <a:solidFill>
                <a:srgbClr val="FF0000"/>
              </a:solidFill>
              <a:latin typeface="+mj-lt"/>
            </a:rPr>
            <a:t>【</a:t>
          </a:r>
          <a:r>
            <a:rPr kumimoji="1" lang="ja-JP" altLang="en-US" sz="1000">
              <a:solidFill>
                <a:srgbClr val="FF0000"/>
              </a:solidFill>
              <a:latin typeface="+mj-lt"/>
            </a:rPr>
            <a:t>作成上の注意</a:t>
          </a:r>
          <a:r>
            <a:rPr kumimoji="1" lang="en-US" altLang="ja-JP" sz="1000">
              <a:solidFill>
                <a:srgbClr val="FF0000"/>
              </a:solidFill>
              <a:latin typeface="+mj-lt"/>
            </a:rPr>
            <a:t>】</a:t>
          </a:r>
        </a:p>
        <a:p>
          <a:pPr>
            <a:lnSpc>
              <a:spcPts val="1500"/>
            </a:lnSpc>
          </a:pPr>
          <a:r>
            <a:rPr kumimoji="1" lang="en-US" altLang="ja-JP" sz="1000">
              <a:solidFill>
                <a:srgbClr val="FF0000"/>
              </a:solidFill>
              <a:latin typeface="+mj-lt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+mj-lt"/>
            </a:rPr>
            <a:t>請求書は、現場毎に作成提出をお願いします。</a:t>
          </a:r>
        </a:p>
        <a:p>
          <a:pPr>
            <a:lnSpc>
              <a:spcPts val="1500"/>
            </a:lnSpc>
          </a:pPr>
          <a:r>
            <a:rPr kumimoji="1" lang="en-US" altLang="ja-JP" sz="1000">
              <a:solidFill>
                <a:srgbClr val="FF0000"/>
              </a:solidFill>
              <a:latin typeface="+mj-lt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+mj-lt"/>
            </a:rPr>
            <a:t>工事番号は、担当者に確認ください。</a:t>
          </a:r>
        </a:p>
        <a:p>
          <a:pPr>
            <a:lnSpc>
              <a:spcPts val="1500"/>
            </a:lnSpc>
          </a:pPr>
          <a:r>
            <a:rPr kumimoji="1" lang="en-US" altLang="ja-JP" sz="1000">
              <a:solidFill>
                <a:srgbClr val="FF0000"/>
              </a:solidFill>
              <a:latin typeface="+mj-lt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+mj-lt"/>
            </a:rPr>
            <a:t>請求書必着日を過ぎて到着した請求分は次月精算といたします。</a:t>
          </a:r>
        </a:p>
        <a:p>
          <a:pPr>
            <a:lnSpc>
              <a:spcPts val="1500"/>
            </a:lnSpc>
          </a:pPr>
          <a:r>
            <a:rPr kumimoji="1" lang="en-US" altLang="ja-JP" sz="1000">
              <a:solidFill>
                <a:srgbClr val="FF0000"/>
              </a:solidFill>
              <a:latin typeface="+mj-lt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+mj-lt"/>
            </a:rPr>
            <a:t>消費税は</a:t>
          </a:r>
          <a:r>
            <a:rPr kumimoji="1" lang="en-US" altLang="ja-JP" sz="1000">
              <a:solidFill>
                <a:srgbClr val="FF0000"/>
              </a:solidFill>
              <a:latin typeface="+mj-lt"/>
            </a:rPr>
            <a:t>1</a:t>
          </a:r>
          <a:r>
            <a:rPr kumimoji="1" lang="ja-JP" altLang="en-US" sz="1000">
              <a:solidFill>
                <a:srgbClr val="FF0000"/>
              </a:solidFill>
              <a:latin typeface="+mj-lt"/>
            </a:rPr>
            <a:t>円未満は切捨てでご請求ください</a:t>
          </a:r>
        </a:p>
        <a:p>
          <a:pPr>
            <a:lnSpc>
              <a:spcPts val="1500"/>
            </a:lnSpc>
          </a:pPr>
          <a:r>
            <a:rPr kumimoji="1" lang="en-US" altLang="ja-JP" sz="1000">
              <a:solidFill>
                <a:srgbClr val="FF0000"/>
              </a:solidFill>
              <a:latin typeface="+mj-lt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+mj-lt"/>
            </a:rPr>
            <a:t>上記内訳に収まらない様でしたら別紙内訳書を添付してください。</a:t>
          </a:r>
        </a:p>
        <a:p>
          <a:pPr>
            <a:lnSpc>
              <a:spcPts val="1500"/>
            </a:lnSpc>
          </a:pPr>
          <a:endParaRPr kumimoji="1" lang="en-US" altLang="ja-JP" sz="900">
            <a:solidFill>
              <a:srgbClr val="FF0000"/>
            </a:solidFill>
            <a:latin typeface="+mj-lt"/>
          </a:endParaRPr>
        </a:p>
      </xdr:txBody>
    </xdr:sp>
    <xdr:clientData fPrintsWithSheet="0"/>
  </xdr:twoCellAnchor>
  <xdr:twoCellAnchor>
    <xdr:from>
      <xdr:col>30</xdr:col>
      <xdr:colOff>28575</xdr:colOff>
      <xdr:row>25</xdr:row>
      <xdr:rowOff>54667</xdr:rowOff>
    </xdr:from>
    <xdr:to>
      <xdr:col>85</xdr:col>
      <xdr:colOff>9525</xdr:colOff>
      <xdr:row>32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29075" y="6579292"/>
          <a:ext cx="7315200" cy="128440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500"/>
            </a:lnSpc>
          </a:pPr>
          <a:endParaRPr kumimoji="1" lang="en-US" altLang="ja-JP" sz="900">
            <a:solidFill>
              <a:srgbClr val="FF0000"/>
            </a:solidFill>
            <a:latin typeface="+mj-lt"/>
          </a:endParaRPr>
        </a:p>
        <a:p>
          <a:pPr>
            <a:lnSpc>
              <a:spcPts val="1500"/>
            </a:lnSpc>
          </a:pPr>
          <a:r>
            <a:rPr kumimoji="1" lang="en-US" altLang="ja-JP" sz="1000">
              <a:solidFill>
                <a:srgbClr val="FF0000"/>
              </a:solidFill>
              <a:latin typeface="+mj-lt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+mj-lt"/>
            </a:rPr>
            <a:t>契約名称は大項目を入力してください。但し、行数が足らない場合は詳細に入力してください。</a:t>
          </a:r>
          <a:endParaRPr kumimoji="1" lang="en-US" altLang="ja-JP" sz="1000">
            <a:solidFill>
              <a:srgbClr val="FF0000"/>
            </a:solidFill>
            <a:latin typeface="+mj-lt"/>
          </a:endParaRPr>
        </a:p>
        <a:p>
          <a:pPr>
            <a:lnSpc>
              <a:spcPts val="1500"/>
            </a:lnSpc>
          </a:pPr>
          <a:r>
            <a:rPr kumimoji="1" lang="en-US" altLang="ja-JP" sz="1000">
              <a:solidFill>
                <a:srgbClr val="FF0000"/>
              </a:solidFill>
              <a:latin typeface="+mj-lt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+mj-lt"/>
            </a:rPr>
            <a:t>出来高は弊社担当者と相談の上、ご請求ください。</a:t>
          </a:r>
          <a:endParaRPr kumimoji="1" lang="en-US" altLang="ja-JP" sz="1000">
            <a:solidFill>
              <a:srgbClr val="FF0000"/>
            </a:solidFill>
            <a:latin typeface="+mj-lt"/>
          </a:endParaRPr>
        </a:p>
        <a:p>
          <a:pPr>
            <a:lnSpc>
              <a:spcPts val="1500"/>
            </a:lnSpc>
          </a:pPr>
          <a:r>
            <a:rPr kumimoji="1" lang="en-US" altLang="ja-JP" sz="1000">
              <a:solidFill>
                <a:srgbClr val="FF0000"/>
              </a:solidFill>
              <a:latin typeface="+mj-lt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+mj-lt"/>
            </a:rPr>
            <a:t>請求宛先は、リストより選択してください。</a:t>
          </a:r>
          <a:endParaRPr kumimoji="1" lang="en-US" altLang="ja-JP" sz="1000">
            <a:solidFill>
              <a:srgbClr val="FF0000"/>
            </a:solidFill>
            <a:latin typeface="+mj-lt"/>
          </a:endParaRPr>
        </a:p>
        <a:p>
          <a:pPr>
            <a:lnSpc>
              <a:spcPts val="1500"/>
            </a:lnSpc>
          </a:pPr>
          <a:r>
            <a:rPr kumimoji="1" lang="en-US" altLang="ja-JP" sz="1000">
              <a:solidFill>
                <a:srgbClr val="FF0000"/>
              </a:solidFill>
              <a:latin typeface="+mj-lt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+mj-lt"/>
            </a:rPr>
            <a:t>メールでの送信も可能です。ご利用ください。</a:t>
          </a:r>
          <a:endParaRPr kumimoji="1" lang="en-US" altLang="ja-JP" sz="1000">
            <a:solidFill>
              <a:srgbClr val="FF0000"/>
            </a:solidFill>
            <a:latin typeface="+mj-lt"/>
          </a:endParaRPr>
        </a:p>
        <a:p>
          <a:pPr>
            <a:lnSpc>
              <a:spcPts val="1500"/>
            </a:lnSpc>
          </a:pPr>
          <a:r>
            <a:rPr kumimoji="1" lang="ja-JP" altLang="en-US" sz="1000">
              <a:solidFill>
                <a:srgbClr val="FF0000"/>
              </a:solidFill>
              <a:latin typeface="+mj-lt"/>
            </a:rPr>
            <a:t>　</a:t>
          </a:r>
          <a:r>
            <a:rPr kumimoji="1" lang="ja-JP" altLang="en-US" sz="1000" u="sng">
              <a:solidFill>
                <a:srgbClr val="FF0000"/>
              </a:solidFill>
              <a:latin typeface="+mj-lt"/>
            </a:rPr>
            <a:t>請求書送信先専用アドレス：</a:t>
          </a:r>
          <a:r>
            <a:rPr kumimoji="1" lang="en-US" altLang="ja-JP" sz="1000" u="sng">
              <a:solidFill>
                <a:srgbClr val="FF0000"/>
              </a:solidFill>
              <a:latin typeface="+mj-lt"/>
            </a:rPr>
            <a:t>invoice@japan-crest.co.jp</a:t>
          </a:r>
          <a:endParaRPr kumimoji="1" lang="ja-JP" altLang="en-US" sz="1000" u="sng">
            <a:solidFill>
              <a:srgbClr val="FF0000"/>
            </a:solidFill>
            <a:latin typeface="+mj-lt"/>
          </a:endParaRP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japan-crest.co.jp/wp-content/uploads/2015/11/seikyuV.26.3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請求者基本情報"/>
      <sheetName val="契約分(入力用) 8%"/>
      <sheetName val="契約外(入力用) 8%"/>
      <sheetName val="請求書（手書用）"/>
      <sheetName val="別紙内訳書(手書用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3">
            <a:lumMod val="20000"/>
            <a:lumOff val="80000"/>
          </a:schemeClr>
        </a:solidFill>
        <a:ln w="9525" cmpd="sng">
          <a:noFill/>
        </a:ln>
      </a:spPr>
      <a:bodyPr vertOverflow="clip" horzOverflow="clip" wrap="square" rtlCol="0" anchor="t"/>
      <a:lstStyle>
        <a:defPPr>
          <a:lnSpc>
            <a:spcPts val="1500"/>
          </a:lnSpc>
          <a:defRPr kumimoji="1" sz="900">
            <a:solidFill>
              <a:srgbClr val="FF0000"/>
            </a:solidFill>
            <a:latin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79"/>
  <sheetViews>
    <sheetView showGridLines="0" showRowColHeaders="0" showZeros="0" tabSelected="1" view="pageBreakPreview" zoomScale="115" zoomScaleNormal="115" zoomScaleSheetLayoutView="115" workbookViewId="0">
      <selection activeCell="B2" sqref="B2:O2"/>
    </sheetView>
  </sheetViews>
  <sheetFormatPr defaultRowHeight="13.5"/>
  <cols>
    <col min="1" max="86" width="1.75" style="1" customWidth="1"/>
    <col min="87" max="16384" width="9" style="1"/>
  </cols>
  <sheetData>
    <row r="1" spans="1:86" ht="23.25" customHeight="1" thickTop="1" thickBo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97" t="s">
        <v>55</v>
      </c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88" t="s">
        <v>39</v>
      </c>
      <c r="BU1" s="88"/>
      <c r="BV1" s="88"/>
      <c r="BW1" s="94"/>
      <c r="BX1" s="94"/>
      <c r="BY1" s="88" t="s">
        <v>0</v>
      </c>
      <c r="BZ1" s="88"/>
      <c r="CA1" s="94"/>
      <c r="CB1" s="94"/>
      <c r="CC1" s="88" t="s">
        <v>1</v>
      </c>
      <c r="CD1" s="88"/>
      <c r="CE1" s="94"/>
      <c r="CF1" s="94"/>
      <c r="CG1" s="88" t="s">
        <v>2</v>
      </c>
      <c r="CH1" s="89"/>
    </row>
    <row r="2" spans="1:86" ht="23.25" customHeight="1">
      <c r="A2" s="7"/>
      <c r="B2" s="103" t="s">
        <v>33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 t="s">
        <v>32</v>
      </c>
      <c r="Q2" s="104"/>
      <c r="R2" s="104"/>
      <c r="S2" s="104"/>
      <c r="T2" s="104"/>
      <c r="U2" s="104"/>
      <c r="V2" s="104"/>
      <c r="W2" s="104"/>
      <c r="X2" s="108"/>
      <c r="Y2" s="108"/>
      <c r="Z2" s="108"/>
      <c r="AA2" s="108"/>
      <c r="AB2" s="108"/>
      <c r="AC2" s="108"/>
      <c r="AD2" s="108"/>
      <c r="AE2" s="108"/>
      <c r="AF2" s="108"/>
      <c r="AG2" s="21" t="s">
        <v>3</v>
      </c>
      <c r="AH2" s="2"/>
      <c r="AI2" s="2"/>
      <c r="AJ2" s="2"/>
      <c r="AK2" s="109" t="s">
        <v>17</v>
      </c>
      <c r="AL2" s="110"/>
      <c r="AM2" s="110"/>
      <c r="AN2" s="110"/>
      <c r="AO2" s="110"/>
      <c r="AP2" s="111"/>
      <c r="AQ2" s="118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20"/>
      <c r="BI2" s="131" t="s">
        <v>4</v>
      </c>
      <c r="BJ2" s="132"/>
      <c r="BK2" s="129"/>
      <c r="BL2" s="130"/>
      <c r="BM2" s="130"/>
      <c r="BN2" s="130"/>
      <c r="BO2" s="130"/>
      <c r="BP2" s="130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3"/>
      <c r="CH2" s="11"/>
    </row>
    <row r="3" spans="1:86" ht="24.95" customHeight="1">
      <c r="A3" s="7"/>
      <c r="B3" s="2"/>
      <c r="C3" s="3" t="s">
        <v>15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05" t="s">
        <v>16</v>
      </c>
      <c r="AL3" s="106"/>
      <c r="AM3" s="106"/>
      <c r="AN3" s="106"/>
      <c r="AO3" s="106"/>
      <c r="AP3" s="107"/>
      <c r="AQ3" s="92"/>
      <c r="AR3" s="93"/>
      <c r="AS3" s="93"/>
      <c r="AT3" s="93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6"/>
      <c r="BI3" s="127" t="s">
        <v>5</v>
      </c>
      <c r="BJ3" s="128"/>
      <c r="BK3" s="128"/>
      <c r="BL3" s="123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90" t="s">
        <v>10</v>
      </c>
      <c r="CG3" s="91"/>
      <c r="CH3" s="8"/>
    </row>
    <row r="4" spans="1:86" ht="24.95" customHeight="1">
      <c r="A4" s="7"/>
      <c r="B4" s="101" t="s">
        <v>11</v>
      </c>
      <c r="C4" s="101"/>
      <c r="D4" s="101"/>
      <c r="E4" s="101"/>
      <c r="F4" s="101"/>
      <c r="G4" s="172"/>
      <c r="H4" s="172"/>
      <c r="I4" s="172"/>
      <c r="J4" s="172"/>
      <c r="K4" s="27"/>
      <c r="L4" s="27"/>
      <c r="M4" s="27"/>
      <c r="N4" s="27"/>
      <c r="O4" s="27"/>
      <c r="P4" s="27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26"/>
      <c r="AF4" s="26"/>
      <c r="AG4" s="26"/>
      <c r="AH4" s="26"/>
      <c r="AI4" s="26"/>
      <c r="AJ4" s="2"/>
      <c r="AK4" s="115" t="s">
        <v>13</v>
      </c>
      <c r="AL4" s="116"/>
      <c r="AM4" s="116"/>
      <c r="AN4" s="116"/>
      <c r="AO4" s="116"/>
      <c r="AP4" s="117"/>
      <c r="AQ4" s="98"/>
      <c r="AR4" s="98" ph="1"/>
      <c r="AS4" s="98" ph="1"/>
      <c r="AT4" s="98" ph="1"/>
      <c r="AU4" s="98" ph="1"/>
      <c r="AV4" s="98" ph="1"/>
      <c r="AW4" s="98" ph="1"/>
      <c r="AX4" s="98" ph="1"/>
      <c r="AY4" s="98" ph="1"/>
      <c r="AZ4" s="98" ph="1"/>
      <c r="BA4" s="98" ph="1"/>
      <c r="BB4" s="98" ph="1"/>
      <c r="BC4" s="98" ph="1"/>
      <c r="BD4" s="98" ph="1"/>
      <c r="BE4" s="98" ph="1"/>
      <c r="BF4" s="98" ph="1"/>
      <c r="BG4" s="98" ph="1"/>
      <c r="BH4" s="98" ph="1"/>
      <c r="BI4" s="127" t="s">
        <v>14</v>
      </c>
      <c r="BJ4" s="128"/>
      <c r="BK4" s="128"/>
      <c r="BL4" s="125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90"/>
      <c r="CG4" s="91"/>
      <c r="CH4" s="8"/>
    </row>
    <row r="5" spans="1:86" ht="24.95" customHeight="1" thickBot="1">
      <c r="A5" s="7"/>
      <c r="B5" s="101" t="s">
        <v>67</v>
      </c>
      <c r="C5" s="101"/>
      <c r="D5" s="101"/>
      <c r="E5" s="101"/>
      <c r="F5" s="101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2"/>
      <c r="AK5" s="112" t="s">
        <v>12</v>
      </c>
      <c r="AL5" s="113"/>
      <c r="AM5" s="113"/>
      <c r="AN5" s="113"/>
      <c r="AO5" s="113"/>
      <c r="AP5" s="114"/>
      <c r="AQ5" s="99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4"/>
      <c r="BJ5" s="15" t="s">
        <v>6</v>
      </c>
      <c r="BK5" s="15"/>
      <c r="BL5" s="16"/>
      <c r="BM5" s="16"/>
      <c r="BN5" s="15" t="s">
        <v>7</v>
      </c>
      <c r="BO5" s="121"/>
      <c r="BP5" s="122"/>
      <c r="BQ5" s="122"/>
      <c r="BR5" s="122"/>
      <c r="BS5" s="15" t="s">
        <v>8</v>
      </c>
      <c r="BT5" s="121"/>
      <c r="BU5" s="122"/>
      <c r="BV5" s="122"/>
      <c r="BW5" s="122"/>
      <c r="BX5" s="15" t="s">
        <v>9</v>
      </c>
      <c r="BY5" s="121"/>
      <c r="BZ5" s="122"/>
      <c r="CA5" s="122"/>
      <c r="CB5" s="122"/>
      <c r="CC5" s="17"/>
      <c r="CD5" s="17"/>
      <c r="CE5" s="16"/>
      <c r="CF5" s="17"/>
      <c r="CG5" s="18"/>
      <c r="CH5" s="8"/>
    </row>
    <row r="6" spans="1:86" ht="12" customHeight="1" thickBo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4"/>
    </row>
    <row r="7" spans="1:86" ht="12" customHeight="1">
      <c r="A7" s="7"/>
      <c r="B7" s="231" t="s">
        <v>59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 t="s">
        <v>60</v>
      </c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 t="s">
        <v>61</v>
      </c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 t="s">
        <v>62</v>
      </c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 t="s">
        <v>63</v>
      </c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3" t="s">
        <v>64</v>
      </c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8"/>
    </row>
    <row r="8" spans="1:86" ht="24.95" customHeight="1" thickBot="1">
      <c r="A8" s="7"/>
      <c r="B8" s="234">
        <f>SUM(AO15)</f>
        <v>0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>
        <f>SUM(BI15)</f>
        <v>0</v>
      </c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>
        <f>CA25</f>
        <v>0</v>
      </c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>
        <f>SUM(P8:AQ8)</f>
        <v>0</v>
      </c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>
        <f>AR8*0.1</f>
        <v>0</v>
      </c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6">
        <f>SUM(AR8:BS8)</f>
        <v>0</v>
      </c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8"/>
    </row>
    <row r="9" spans="1:86" s="4" customFormat="1" ht="12" customHeight="1" thickBot="1">
      <c r="A9" s="9"/>
      <c r="B9" s="229" t="s">
        <v>56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10"/>
    </row>
    <row r="10" spans="1:86" s="31" customFormat="1" ht="12" customHeight="1">
      <c r="A10" s="33"/>
      <c r="B10" s="186" t="s">
        <v>53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/>
      <c r="AC10" s="74" t="s">
        <v>19</v>
      </c>
      <c r="AD10" s="74"/>
      <c r="AE10" s="72" t="s">
        <v>20</v>
      </c>
      <c r="AF10" s="72"/>
      <c r="AG10" s="72"/>
      <c r="AH10" s="72"/>
      <c r="AI10" s="72"/>
      <c r="AJ10" s="62" t="s">
        <v>52</v>
      </c>
      <c r="AK10" s="62"/>
      <c r="AL10" s="62"/>
      <c r="AM10" s="62"/>
      <c r="AN10" s="62"/>
      <c r="AO10" s="62"/>
      <c r="AP10" s="62"/>
      <c r="AQ10" s="62"/>
      <c r="AR10" s="62"/>
      <c r="AS10" s="62"/>
      <c r="AT10" s="62" t="s">
        <v>24</v>
      </c>
      <c r="AU10" s="62"/>
      <c r="AV10" s="62"/>
      <c r="AW10" s="62"/>
      <c r="AX10" s="62"/>
      <c r="AY10" s="62"/>
      <c r="AZ10" s="62"/>
      <c r="BA10" s="62"/>
      <c r="BB10" s="62"/>
      <c r="BC10" s="62"/>
      <c r="BD10" s="62" t="s">
        <v>25</v>
      </c>
      <c r="BE10" s="62"/>
      <c r="BF10" s="62"/>
      <c r="BG10" s="62"/>
      <c r="BH10" s="62"/>
      <c r="BI10" s="62"/>
      <c r="BJ10" s="62"/>
      <c r="BK10" s="62"/>
      <c r="BL10" s="62"/>
      <c r="BM10" s="62"/>
      <c r="BN10" s="62" t="s">
        <v>26</v>
      </c>
      <c r="BO10" s="62"/>
      <c r="BP10" s="62"/>
      <c r="BQ10" s="62"/>
      <c r="BR10" s="62"/>
      <c r="BS10" s="62"/>
      <c r="BT10" s="62"/>
      <c r="BU10" s="62"/>
      <c r="BV10" s="62"/>
      <c r="BW10" s="62"/>
      <c r="BX10" s="62" t="s">
        <v>27</v>
      </c>
      <c r="BY10" s="62"/>
      <c r="BZ10" s="62"/>
      <c r="CA10" s="62"/>
      <c r="CB10" s="62"/>
      <c r="CC10" s="62"/>
      <c r="CD10" s="62"/>
      <c r="CE10" s="62"/>
      <c r="CF10" s="62"/>
      <c r="CG10" s="147"/>
      <c r="CH10" s="34"/>
    </row>
    <row r="11" spans="1:86" s="28" customFormat="1" ht="12" customHeight="1">
      <c r="A11" s="35"/>
      <c r="B11" s="187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40"/>
      <c r="AC11" s="75"/>
      <c r="AD11" s="75"/>
      <c r="AE11" s="73"/>
      <c r="AF11" s="73"/>
      <c r="AG11" s="73"/>
      <c r="AH11" s="73"/>
      <c r="AI11" s="73"/>
      <c r="AJ11" s="63" t="s">
        <v>21</v>
      </c>
      <c r="AK11" s="63"/>
      <c r="AL11" s="63"/>
      <c r="AM11" s="63"/>
      <c r="AN11" s="63"/>
      <c r="AO11" s="63" t="s">
        <v>22</v>
      </c>
      <c r="AP11" s="63"/>
      <c r="AQ11" s="63"/>
      <c r="AR11" s="63"/>
      <c r="AS11" s="63"/>
      <c r="AT11" s="63" t="s">
        <v>21</v>
      </c>
      <c r="AU11" s="63"/>
      <c r="AV11" s="63"/>
      <c r="AW11" s="63"/>
      <c r="AX11" s="63"/>
      <c r="AY11" s="63" t="s">
        <v>22</v>
      </c>
      <c r="AZ11" s="63"/>
      <c r="BA11" s="63"/>
      <c r="BB11" s="63"/>
      <c r="BC11" s="63"/>
      <c r="BD11" s="63" t="s">
        <v>21</v>
      </c>
      <c r="BE11" s="63"/>
      <c r="BF11" s="63"/>
      <c r="BG11" s="63"/>
      <c r="BH11" s="63"/>
      <c r="BI11" s="63" t="s">
        <v>22</v>
      </c>
      <c r="BJ11" s="63"/>
      <c r="BK11" s="63"/>
      <c r="BL11" s="63"/>
      <c r="BM11" s="63"/>
      <c r="BN11" s="63" t="s">
        <v>21</v>
      </c>
      <c r="BO11" s="63"/>
      <c r="BP11" s="63"/>
      <c r="BQ11" s="63"/>
      <c r="BR11" s="63"/>
      <c r="BS11" s="63" t="s">
        <v>22</v>
      </c>
      <c r="BT11" s="63"/>
      <c r="BU11" s="63"/>
      <c r="BV11" s="63"/>
      <c r="BW11" s="63"/>
      <c r="BX11" s="63" t="s">
        <v>21</v>
      </c>
      <c r="BY11" s="63"/>
      <c r="BZ11" s="63"/>
      <c r="CA11" s="63"/>
      <c r="CB11" s="63"/>
      <c r="CC11" s="63" t="s">
        <v>22</v>
      </c>
      <c r="CD11" s="63"/>
      <c r="CE11" s="63"/>
      <c r="CF11" s="63"/>
      <c r="CG11" s="148"/>
      <c r="CH11" s="36"/>
    </row>
    <row r="12" spans="1:86" s="28" customFormat="1" ht="24.95" customHeight="1">
      <c r="A12" s="35"/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1"/>
      <c r="AC12" s="70"/>
      <c r="AD12" s="70"/>
      <c r="AE12" s="69"/>
      <c r="AF12" s="69"/>
      <c r="AG12" s="69"/>
      <c r="AH12" s="69"/>
      <c r="AI12" s="69"/>
      <c r="AJ12" s="64"/>
      <c r="AK12" s="64"/>
      <c r="AL12" s="64"/>
      <c r="AM12" s="64"/>
      <c r="AN12" s="64"/>
      <c r="AO12" s="65">
        <f>ROUNDDOWN(AE12*AJ12,0)</f>
        <v>0</v>
      </c>
      <c r="AP12" s="65"/>
      <c r="AQ12" s="65"/>
      <c r="AR12" s="65"/>
      <c r="AS12" s="65"/>
      <c r="AT12" s="170"/>
      <c r="AU12" s="170"/>
      <c r="AV12" s="170"/>
      <c r="AW12" s="170"/>
      <c r="AX12" s="170"/>
      <c r="AY12" s="69"/>
      <c r="AZ12" s="69"/>
      <c r="BA12" s="69"/>
      <c r="BB12" s="69"/>
      <c r="BC12" s="69"/>
      <c r="BD12" s="64"/>
      <c r="BE12" s="64"/>
      <c r="BF12" s="64"/>
      <c r="BG12" s="64"/>
      <c r="BH12" s="64"/>
      <c r="BI12" s="69">
        <f>ROUNDDOWN(AE12*BD12,0)</f>
        <v>0</v>
      </c>
      <c r="BJ12" s="69"/>
      <c r="BK12" s="69"/>
      <c r="BL12" s="69"/>
      <c r="BM12" s="69"/>
      <c r="BN12" s="64">
        <f>SUM(BD12,AT12)</f>
        <v>0</v>
      </c>
      <c r="BO12" s="64"/>
      <c r="BP12" s="64"/>
      <c r="BQ12" s="64"/>
      <c r="BR12" s="64"/>
      <c r="BS12" s="69">
        <f>SUM(BI12,AY12)</f>
        <v>0</v>
      </c>
      <c r="BT12" s="69"/>
      <c r="BU12" s="69"/>
      <c r="BV12" s="69"/>
      <c r="BW12" s="69"/>
      <c r="BX12" s="64">
        <f>SUM(AJ12-BN12)</f>
        <v>0</v>
      </c>
      <c r="BY12" s="64"/>
      <c r="BZ12" s="64"/>
      <c r="CA12" s="64"/>
      <c r="CB12" s="64"/>
      <c r="CC12" s="69">
        <f>SUM(AO12-BS12)</f>
        <v>0</v>
      </c>
      <c r="CD12" s="69"/>
      <c r="CE12" s="69"/>
      <c r="CF12" s="69"/>
      <c r="CG12" s="149"/>
      <c r="CH12" s="36"/>
    </row>
    <row r="13" spans="1:86" s="28" customFormat="1" ht="24.95" customHeight="1">
      <c r="A13" s="35"/>
      <c r="B13" s="153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5"/>
      <c r="AC13" s="59"/>
      <c r="AD13" s="59"/>
      <c r="AE13" s="156"/>
      <c r="AF13" s="156"/>
      <c r="AG13" s="156"/>
      <c r="AH13" s="156"/>
      <c r="AI13" s="156"/>
      <c r="AJ13" s="157"/>
      <c r="AK13" s="157"/>
      <c r="AL13" s="157"/>
      <c r="AM13" s="157"/>
      <c r="AN13" s="157"/>
      <c r="AO13" s="133"/>
      <c r="AP13" s="133"/>
      <c r="AQ13" s="133"/>
      <c r="AR13" s="133"/>
      <c r="AS13" s="133"/>
      <c r="AT13" s="158"/>
      <c r="AU13" s="158"/>
      <c r="AV13" s="158"/>
      <c r="AW13" s="158"/>
      <c r="AX13" s="158"/>
      <c r="AY13" s="156"/>
      <c r="AZ13" s="156"/>
      <c r="BA13" s="156"/>
      <c r="BB13" s="156"/>
      <c r="BC13" s="156"/>
      <c r="BD13" s="157"/>
      <c r="BE13" s="157"/>
      <c r="BF13" s="157"/>
      <c r="BG13" s="157"/>
      <c r="BH13" s="157"/>
      <c r="BI13" s="156"/>
      <c r="BJ13" s="156"/>
      <c r="BK13" s="156"/>
      <c r="BL13" s="156"/>
      <c r="BM13" s="156"/>
      <c r="BN13" s="71"/>
      <c r="BO13" s="71"/>
      <c r="BP13" s="71"/>
      <c r="BQ13" s="71"/>
      <c r="BR13" s="71"/>
      <c r="BS13" s="133"/>
      <c r="BT13" s="133"/>
      <c r="BU13" s="133"/>
      <c r="BV13" s="133"/>
      <c r="BW13" s="133"/>
      <c r="BX13" s="71"/>
      <c r="BY13" s="71"/>
      <c r="BZ13" s="71"/>
      <c r="CA13" s="71"/>
      <c r="CB13" s="71"/>
      <c r="CC13" s="133"/>
      <c r="CD13" s="133"/>
      <c r="CE13" s="133"/>
      <c r="CF13" s="133"/>
      <c r="CG13" s="134"/>
      <c r="CH13" s="36"/>
    </row>
    <row r="14" spans="1:86" s="28" customFormat="1" ht="24.95" customHeight="1">
      <c r="A14" s="35"/>
      <c r="B14" s="162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4"/>
      <c r="AC14" s="167"/>
      <c r="AD14" s="167"/>
      <c r="AE14" s="165"/>
      <c r="AF14" s="165"/>
      <c r="AG14" s="165"/>
      <c r="AH14" s="165"/>
      <c r="AI14" s="165"/>
      <c r="AJ14" s="168"/>
      <c r="AK14" s="168"/>
      <c r="AL14" s="168"/>
      <c r="AM14" s="168"/>
      <c r="AN14" s="168"/>
      <c r="AO14" s="166"/>
      <c r="AP14" s="166"/>
      <c r="AQ14" s="166"/>
      <c r="AR14" s="166"/>
      <c r="AS14" s="166"/>
      <c r="AT14" s="169"/>
      <c r="AU14" s="169"/>
      <c r="AV14" s="169"/>
      <c r="AW14" s="169"/>
      <c r="AX14" s="169"/>
      <c r="AY14" s="165"/>
      <c r="AZ14" s="165"/>
      <c r="BA14" s="165"/>
      <c r="BB14" s="165"/>
      <c r="BC14" s="165"/>
      <c r="BD14" s="168"/>
      <c r="BE14" s="168"/>
      <c r="BF14" s="168"/>
      <c r="BG14" s="168"/>
      <c r="BH14" s="168"/>
      <c r="BI14" s="165"/>
      <c r="BJ14" s="165"/>
      <c r="BK14" s="165"/>
      <c r="BL14" s="165"/>
      <c r="BM14" s="165"/>
      <c r="BN14" s="171"/>
      <c r="BO14" s="171"/>
      <c r="BP14" s="171"/>
      <c r="BQ14" s="171"/>
      <c r="BR14" s="171"/>
      <c r="BS14" s="166"/>
      <c r="BT14" s="166"/>
      <c r="BU14" s="166"/>
      <c r="BV14" s="166"/>
      <c r="BW14" s="166"/>
      <c r="BX14" s="171"/>
      <c r="BY14" s="171"/>
      <c r="BZ14" s="171"/>
      <c r="CA14" s="171"/>
      <c r="CB14" s="171"/>
      <c r="CC14" s="166"/>
      <c r="CD14" s="166"/>
      <c r="CE14" s="166"/>
      <c r="CF14" s="166"/>
      <c r="CG14" s="176"/>
      <c r="CH14" s="36"/>
    </row>
    <row r="15" spans="1:86" s="28" customFormat="1" ht="24.95" customHeight="1" thickBot="1">
      <c r="A15" s="35"/>
      <c r="B15" s="177" t="s">
        <v>58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9"/>
      <c r="AC15" s="180"/>
      <c r="AD15" s="180"/>
      <c r="AE15" s="151"/>
      <c r="AF15" s="151"/>
      <c r="AG15" s="151"/>
      <c r="AH15" s="151"/>
      <c r="AI15" s="151"/>
      <c r="AJ15" s="237"/>
      <c r="AK15" s="237"/>
      <c r="AL15" s="237"/>
      <c r="AM15" s="237"/>
      <c r="AN15" s="237"/>
      <c r="AO15" s="151">
        <f>SUM(AO12:AS14)</f>
        <v>0</v>
      </c>
      <c r="AP15" s="151"/>
      <c r="AQ15" s="151"/>
      <c r="AR15" s="151"/>
      <c r="AS15" s="151"/>
      <c r="AT15" s="150"/>
      <c r="AU15" s="150"/>
      <c r="AV15" s="150"/>
      <c r="AW15" s="150"/>
      <c r="AX15" s="150"/>
      <c r="AY15" s="151">
        <f>SUM(AY12:BC14)</f>
        <v>0</v>
      </c>
      <c r="AZ15" s="151"/>
      <c r="BA15" s="151"/>
      <c r="BB15" s="151"/>
      <c r="BC15" s="151"/>
      <c r="BD15" s="150"/>
      <c r="BE15" s="150"/>
      <c r="BF15" s="150"/>
      <c r="BG15" s="150"/>
      <c r="BH15" s="150"/>
      <c r="BI15" s="151">
        <f>SUM(BI12:BM14)</f>
        <v>0</v>
      </c>
      <c r="BJ15" s="151"/>
      <c r="BK15" s="151"/>
      <c r="BL15" s="151"/>
      <c r="BM15" s="151"/>
      <c r="BN15" s="150"/>
      <c r="BO15" s="150"/>
      <c r="BP15" s="150"/>
      <c r="BQ15" s="150"/>
      <c r="BR15" s="150"/>
      <c r="BS15" s="151">
        <f>SUM(BS12:BW14)</f>
        <v>0</v>
      </c>
      <c r="BT15" s="151"/>
      <c r="BU15" s="151"/>
      <c r="BV15" s="151"/>
      <c r="BW15" s="151"/>
      <c r="BX15" s="150"/>
      <c r="BY15" s="150"/>
      <c r="BZ15" s="150"/>
      <c r="CA15" s="150"/>
      <c r="CB15" s="150"/>
      <c r="CC15" s="151">
        <f>SUM(CC12:CG14)</f>
        <v>0</v>
      </c>
      <c r="CD15" s="151"/>
      <c r="CE15" s="151"/>
      <c r="CF15" s="151"/>
      <c r="CG15" s="152"/>
      <c r="CH15" s="36"/>
    </row>
    <row r="16" spans="1:86" s="28" customFormat="1" ht="12" customHeight="1" thickBot="1">
      <c r="A16" s="35"/>
      <c r="B16" s="230" t="s">
        <v>57</v>
      </c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36"/>
    </row>
    <row r="17" spans="1:86" s="28" customFormat="1" ht="12" customHeight="1">
      <c r="A17" s="35"/>
      <c r="B17" s="189" t="s">
        <v>73</v>
      </c>
      <c r="C17" s="136"/>
      <c r="D17" s="136"/>
      <c r="E17" s="136"/>
      <c r="F17" s="136"/>
      <c r="G17" s="137"/>
      <c r="H17" s="135" t="s">
        <v>72</v>
      </c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7"/>
      <c r="Y17" s="135" t="s">
        <v>35</v>
      </c>
      <c r="Z17" s="136"/>
      <c r="AA17" s="136"/>
      <c r="AB17" s="137"/>
      <c r="AC17" s="135" t="s">
        <v>36</v>
      </c>
      <c r="AD17" s="136"/>
      <c r="AE17" s="136"/>
      <c r="AF17" s="137"/>
      <c r="AG17" s="135" t="s">
        <v>37</v>
      </c>
      <c r="AH17" s="136"/>
      <c r="AI17" s="136"/>
      <c r="AJ17" s="137"/>
      <c r="AK17" s="141" t="s">
        <v>30</v>
      </c>
      <c r="AL17" s="142"/>
      <c r="AM17" s="142"/>
      <c r="AN17" s="142"/>
      <c r="AO17" s="142"/>
      <c r="AP17" s="142"/>
      <c r="AQ17" s="142"/>
      <c r="AR17" s="135" t="s">
        <v>34</v>
      </c>
      <c r="AS17" s="136"/>
      <c r="AT17" s="136"/>
      <c r="AU17" s="136"/>
      <c r="AV17" s="136"/>
      <c r="AW17" s="137"/>
      <c r="AX17" s="135" t="s">
        <v>29</v>
      </c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7"/>
      <c r="BO17" s="135" t="s">
        <v>35</v>
      </c>
      <c r="BP17" s="136"/>
      <c r="BQ17" s="136"/>
      <c r="BR17" s="137"/>
      <c r="BS17" s="135" t="s">
        <v>36</v>
      </c>
      <c r="BT17" s="136"/>
      <c r="BU17" s="136"/>
      <c r="BV17" s="137"/>
      <c r="BW17" s="135" t="s">
        <v>37</v>
      </c>
      <c r="BX17" s="136"/>
      <c r="BY17" s="136"/>
      <c r="BZ17" s="137"/>
      <c r="CA17" s="141" t="s">
        <v>30</v>
      </c>
      <c r="CB17" s="142"/>
      <c r="CC17" s="142"/>
      <c r="CD17" s="142"/>
      <c r="CE17" s="142"/>
      <c r="CF17" s="142"/>
      <c r="CG17" s="143"/>
      <c r="CH17" s="36"/>
    </row>
    <row r="18" spans="1:86" s="28" customFormat="1" ht="12" customHeight="1">
      <c r="A18" s="35"/>
      <c r="B18" s="187"/>
      <c r="C18" s="139"/>
      <c r="D18" s="139"/>
      <c r="E18" s="139"/>
      <c r="F18" s="139"/>
      <c r="G18" s="140"/>
      <c r="H18" s="138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40"/>
      <c r="Y18" s="138"/>
      <c r="Z18" s="139"/>
      <c r="AA18" s="139"/>
      <c r="AB18" s="140"/>
      <c r="AC18" s="138"/>
      <c r="AD18" s="139"/>
      <c r="AE18" s="139"/>
      <c r="AF18" s="140"/>
      <c r="AG18" s="138"/>
      <c r="AH18" s="139"/>
      <c r="AI18" s="139"/>
      <c r="AJ18" s="140"/>
      <c r="AK18" s="144"/>
      <c r="AL18" s="145"/>
      <c r="AM18" s="145"/>
      <c r="AN18" s="145"/>
      <c r="AO18" s="145"/>
      <c r="AP18" s="145"/>
      <c r="AQ18" s="145"/>
      <c r="AR18" s="138"/>
      <c r="AS18" s="139"/>
      <c r="AT18" s="139"/>
      <c r="AU18" s="139"/>
      <c r="AV18" s="139"/>
      <c r="AW18" s="140"/>
      <c r="AX18" s="138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40"/>
      <c r="BO18" s="138"/>
      <c r="BP18" s="139"/>
      <c r="BQ18" s="139"/>
      <c r="BR18" s="140"/>
      <c r="BS18" s="138"/>
      <c r="BT18" s="139"/>
      <c r="BU18" s="139"/>
      <c r="BV18" s="140"/>
      <c r="BW18" s="138"/>
      <c r="BX18" s="139"/>
      <c r="BY18" s="139"/>
      <c r="BZ18" s="140"/>
      <c r="CA18" s="144"/>
      <c r="CB18" s="145"/>
      <c r="CC18" s="145"/>
      <c r="CD18" s="145"/>
      <c r="CE18" s="145"/>
      <c r="CF18" s="145"/>
      <c r="CG18" s="146"/>
      <c r="CH18" s="36"/>
    </row>
    <row r="19" spans="1:86" s="28" customFormat="1" ht="24.95" customHeight="1">
      <c r="A19" s="35"/>
      <c r="B19" s="190"/>
      <c r="C19" s="191"/>
      <c r="D19" s="192"/>
      <c r="E19" s="193"/>
      <c r="F19" s="191"/>
      <c r="G19" s="194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6"/>
      <c r="Z19" s="196"/>
      <c r="AA19" s="196"/>
      <c r="AB19" s="196"/>
      <c r="AC19" s="195"/>
      <c r="AD19" s="195"/>
      <c r="AE19" s="195"/>
      <c r="AF19" s="195"/>
      <c r="AG19" s="173"/>
      <c r="AH19" s="173"/>
      <c r="AI19" s="173"/>
      <c r="AJ19" s="173"/>
      <c r="AK19" s="174"/>
      <c r="AL19" s="174"/>
      <c r="AM19" s="174"/>
      <c r="AN19" s="174"/>
      <c r="AO19" s="174"/>
      <c r="AP19" s="174"/>
      <c r="AQ19" s="175"/>
      <c r="AR19" s="210"/>
      <c r="AS19" s="191"/>
      <c r="AT19" s="192"/>
      <c r="AU19" s="193"/>
      <c r="AV19" s="191"/>
      <c r="AW19" s="194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6"/>
      <c r="BP19" s="196"/>
      <c r="BQ19" s="196"/>
      <c r="BR19" s="196"/>
      <c r="BS19" s="195"/>
      <c r="BT19" s="195"/>
      <c r="BU19" s="195"/>
      <c r="BV19" s="195"/>
      <c r="BW19" s="173"/>
      <c r="BX19" s="173"/>
      <c r="BY19" s="173"/>
      <c r="BZ19" s="173"/>
      <c r="CA19" s="174">
        <f>SUM(BO19*BW19)</f>
        <v>0</v>
      </c>
      <c r="CB19" s="174"/>
      <c r="CC19" s="174"/>
      <c r="CD19" s="174"/>
      <c r="CE19" s="174"/>
      <c r="CF19" s="174"/>
      <c r="CG19" s="208"/>
      <c r="CH19" s="36"/>
    </row>
    <row r="20" spans="1:86" s="28" customFormat="1" ht="24.95" customHeight="1">
      <c r="A20" s="35"/>
      <c r="B20" s="54"/>
      <c r="C20" s="55"/>
      <c r="D20" s="56"/>
      <c r="E20" s="57"/>
      <c r="F20" s="55"/>
      <c r="G20" s="58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60"/>
      <c r="Z20" s="60"/>
      <c r="AA20" s="60"/>
      <c r="AB20" s="60"/>
      <c r="AC20" s="59"/>
      <c r="AD20" s="59"/>
      <c r="AE20" s="59"/>
      <c r="AF20" s="59"/>
      <c r="AG20" s="61"/>
      <c r="AH20" s="61"/>
      <c r="AI20" s="61"/>
      <c r="AJ20" s="61"/>
      <c r="AK20" s="66"/>
      <c r="AL20" s="66"/>
      <c r="AM20" s="66"/>
      <c r="AN20" s="66"/>
      <c r="AO20" s="66"/>
      <c r="AP20" s="66"/>
      <c r="AQ20" s="67"/>
      <c r="AR20" s="68"/>
      <c r="AS20" s="55"/>
      <c r="AT20" s="56"/>
      <c r="AU20" s="57"/>
      <c r="AV20" s="55"/>
      <c r="AW20" s="58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60"/>
      <c r="BP20" s="60"/>
      <c r="BQ20" s="60"/>
      <c r="BR20" s="60"/>
      <c r="BS20" s="59"/>
      <c r="BT20" s="59"/>
      <c r="BU20" s="59"/>
      <c r="BV20" s="59"/>
      <c r="BW20" s="61"/>
      <c r="BX20" s="61"/>
      <c r="BY20" s="61"/>
      <c r="BZ20" s="61"/>
      <c r="CA20" s="66"/>
      <c r="CB20" s="66"/>
      <c r="CC20" s="66"/>
      <c r="CD20" s="66"/>
      <c r="CE20" s="66"/>
      <c r="CF20" s="66"/>
      <c r="CG20" s="209"/>
      <c r="CH20" s="36"/>
    </row>
    <row r="21" spans="1:86" s="28" customFormat="1" ht="24.95" customHeight="1">
      <c r="A21" s="35"/>
      <c r="B21" s="54"/>
      <c r="C21" s="55"/>
      <c r="D21" s="56"/>
      <c r="E21" s="57"/>
      <c r="F21" s="55"/>
      <c r="G21" s="58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60"/>
      <c r="Z21" s="60"/>
      <c r="AA21" s="60"/>
      <c r="AB21" s="60"/>
      <c r="AC21" s="59"/>
      <c r="AD21" s="59"/>
      <c r="AE21" s="59"/>
      <c r="AF21" s="59"/>
      <c r="AG21" s="61"/>
      <c r="AH21" s="61"/>
      <c r="AI21" s="61"/>
      <c r="AJ21" s="61"/>
      <c r="AK21" s="66"/>
      <c r="AL21" s="66"/>
      <c r="AM21" s="66"/>
      <c r="AN21" s="66"/>
      <c r="AO21" s="66"/>
      <c r="AP21" s="66"/>
      <c r="AQ21" s="67"/>
      <c r="AR21" s="68"/>
      <c r="AS21" s="55"/>
      <c r="AT21" s="56"/>
      <c r="AU21" s="57"/>
      <c r="AV21" s="55"/>
      <c r="AW21" s="58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60"/>
      <c r="BP21" s="60"/>
      <c r="BQ21" s="60"/>
      <c r="BR21" s="60"/>
      <c r="BS21" s="59"/>
      <c r="BT21" s="59"/>
      <c r="BU21" s="59"/>
      <c r="BV21" s="59"/>
      <c r="BW21" s="61"/>
      <c r="BX21" s="61"/>
      <c r="BY21" s="61"/>
      <c r="BZ21" s="61"/>
      <c r="CA21" s="66"/>
      <c r="CB21" s="66"/>
      <c r="CC21" s="66"/>
      <c r="CD21" s="66"/>
      <c r="CE21" s="66"/>
      <c r="CF21" s="66"/>
      <c r="CG21" s="209"/>
      <c r="CH21" s="36"/>
    </row>
    <row r="22" spans="1:86" s="28" customFormat="1" ht="24.95" customHeight="1">
      <c r="A22" s="35"/>
      <c r="B22" s="54"/>
      <c r="C22" s="55"/>
      <c r="D22" s="56"/>
      <c r="E22" s="57"/>
      <c r="F22" s="55"/>
      <c r="G22" s="58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60"/>
      <c r="Z22" s="60"/>
      <c r="AA22" s="60"/>
      <c r="AB22" s="60"/>
      <c r="AC22" s="59"/>
      <c r="AD22" s="59"/>
      <c r="AE22" s="59"/>
      <c r="AF22" s="59"/>
      <c r="AG22" s="61"/>
      <c r="AH22" s="61"/>
      <c r="AI22" s="61"/>
      <c r="AJ22" s="61"/>
      <c r="AK22" s="66"/>
      <c r="AL22" s="66"/>
      <c r="AM22" s="66"/>
      <c r="AN22" s="66"/>
      <c r="AO22" s="66"/>
      <c r="AP22" s="66"/>
      <c r="AQ22" s="67"/>
      <c r="AR22" s="68"/>
      <c r="AS22" s="55"/>
      <c r="AT22" s="56"/>
      <c r="AU22" s="57"/>
      <c r="AV22" s="55"/>
      <c r="AW22" s="58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60"/>
      <c r="BP22" s="60"/>
      <c r="BQ22" s="60"/>
      <c r="BR22" s="60"/>
      <c r="BS22" s="59"/>
      <c r="BT22" s="59"/>
      <c r="BU22" s="59"/>
      <c r="BV22" s="59"/>
      <c r="BW22" s="61"/>
      <c r="BX22" s="61"/>
      <c r="BY22" s="61"/>
      <c r="BZ22" s="61"/>
      <c r="CA22" s="66"/>
      <c r="CB22" s="66"/>
      <c r="CC22" s="66"/>
      <c r="CD22" s="66"/>
      <c r="CE22" s="66"/>
      <c r="CF22" s="66"/>
      <c r="CG22" s="209"/>
      <c r="CH22" s="36"/>
    </row>
    <row r="23" spans="1:86" s="28" customFormat="1" ht="24.95" customHeight="1">
      <c r="A23" s="35"/>
      <c r="B23" s="54"/>
      <c r="C23" s="55"/>
      <c r="D23" s="56"/>
      <c r="E23" s="57"/>
      <c r="F23" s="55"/>
      <c r="G23" s="58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60"/>
      <c r="Z23" s="60"/>
      <c r="AA23" s="60"/>
      <c r="AB23" s="60"/>
      <c r="AC23" s="59"/>
      <c r="AD23" s="59"/>
      <c r="AE23" s="59"/>
      <c r="AF23" s="59"/>
      <c r="AG23" s="61"/>
      <c r="AH23" s="61"/>
      <c r="AI23" s="61"/>
      <c r="AJ23" s="61"/>
      <c r="AK23" s="66"/>
      <c r="AL23" s="66"/>
      <c r="AM23" s="66"/>
      <c r="AN23" s="66"/>
      <c r="AO23" s="66"/>
      <c r="AP23" s="66"/>
      <c r="AQ23" s="67"/>
      <c r="AR23" s="68"/>
      <c r="AS23" s="55"/>
      <c r="AT23" s="56"/>
      <c r="AU23" s="57"/>
      <c r="AV23" s="55"/>
      <c r="AW23" s="58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60"/>
      <c r="BP23" s="60"/>
      <c r="BQ23" s="60"/>
      <c r="BR23" s="60"/>
      <c r="BS23" s="59"/>
      <c r="BT23" s="59"/>
      <c r="BU23" s="59"/>
      <c r="BV23" s="59"/>
      <c r="BW23" s="61"/>
      <c r="BX23" s="61"/>
      <c r="BY23" s="61"/>
      <c r="BZ23" s="61"/>
      <c r="CA23" s="66"/>
      <c r="CB23" s="66"/>
      <c r="CC23" s="66"/>
      <c r="CD23" s="66"/>
      <c r="CE23" s="66"/>
      <c r="CF23" s="66"/>
      <c r="CG23" s="209"/>
      <c r="CH23" s="36"/>
    </row>
    <row r="24" spans="1:86" s="28" customFormat="1" ht="24.95" customHeight="1">
      <c r="A24" s="35"/>
      <c r="B24" s="197"/>
      <c r="C24" s="198"/>
      <c r="D24" s="199"/>
      <c r="E24" s="200"/>
      <c r="F24" s="198"/>
      <c r="G24" s="201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3"/>
      <c r="Z24" s="203"/>
      <c r="AA24" s="203"/>
      <c r="AB24" s="203"/>
      <c r="AC24" s="202"/>
      <c r="AD24" s="202"/>
      <c r="AE24" s="202"/>
      <c r="AF24" s="202"/>
      <c r="AG24" s="204"/>
      <c r="AH24" s="204"/>
      <c r="AI24" s="204"/>
      <c r="AJ24" s="204"/>
      <c r="AK24" s="222"/>
      <c r="AL24" s="222"/>
      <c r="AM24" s="222"/>
      <c r="AN24" s="222"/>
      <c r="AO24" s="222"/>
      <c r="AP24" s="222"/>
      <c r="AQ24" s="223"/>
      <c r="AR24" s="224"/>
      <c r="AS24" s="225"/>
      <c r="AT24" s="226"/>
      <c r="AU24" s="227"/>
      <c r="AV24" s="225"/>
      <c r="AW24" s="228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218"/>
      <c r="BP24" s="218"/>
      <c r="BQ24" s="218"/>
      <c r="BR24" s="218"/>
      <c r="BS24" s="167"/>
      <c r="BT24" s="167"/>
      <c r="BU24" s="167"/>
      <c r="BV24" s="167"/>
      <c r="BW24" s="219"/>
      <c r="BX24" s="219"/>
      <c r="BY24" s="219"/>
      <c r="BZ24" s="219"/>
      <c r="CA24" s="220"/>
      <c r="CB24" s="220"/>
      <c r="CC24" s="220"/>
      <c r="CD24" s="220"/>
      <c r="CE24" s="220"/>
      <c r="CF24" s="220"/>
      <c r="CG24" s="221"/>
      <c r="CH24" s="36"/>
    </row>
    <row r="25" spans="1:86" s="28" customFormat="1" ht="24.95" customHeight="1" thickBot="1">
      <c r="A25" s="35"/>
      <c r="B25" s="181"/>
      <c r="C25" s="182"/>
      <c r="D25" s="183"/>
      <c r="E25" s="184"/>
      <c r="F25" s="182"/>
      <c r="G25" s="185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188"/>
      <c r="Z25" s="188"/>
      <c r="AA25" s="188"/>
      <c r="AB25" s="188"/>
      <c r="AC25" s="52"/>
      <c r="AD25" s="52"/>
      <c r="AE25" s="52"/>
      <c r="AF25" s="52"/>
      <c r="AG25" s="53"/>
      <c r="AH25" s="53"/>
      <c r="AI25" s="53"/>
      <c r="AJ25" s="53"/>
      <c r="AK25" s="211"/>
      <c r="AL25" s="211"/>
      <c r="AM25" s="211"/>
      <c r="AN25" s="211"/>
      <c r="AO25" s="211"/>
      <c r="AP25" s="211"/>
      <c r="AQ25" s="212"/>
      <c r="AR25" s="213" t="s">
        <v>54</v>
      </c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5"/>
      <c r="CA25" s="216">
        <f>SUM(CA19:CG24,AK19:AQ25)</f>
        <v>0</v>
      </c>
      <c r="CB25" s="216"/>
      <c r="CC25" s="216"/>
      <c r="CD25" s="216"/>
      <c r="CE25" s="216"/>
      <c r="CF25" s="216"/>
      <c r="CG25" s="217"/>
      <c r="CH25" s="36"/>
    </row>
    <row r="26" spans="1:86" s="28" customFormat="1" ht="6.75" customHeight="1">
      <c r="A26" s="35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36"/>
    </row>
    <row r="27" spans="1:86" s="28" customFormat="1" ht="18" customHeight="1">
      <c r="A27" s="35"/>
      <c r="B27" s="205" t="s">
        <v>41</v>
      </c>
      <c r="C27" s="205"/>
      <c r="D27" s="87" t="s">
        <v>46</v>
      </c>
      <c r="E27" s="76"/>
      <c r="F27" s="206" t="s">
        <v>43</v>
      </c>
      <c r="G27" s="207"/>
      <c r="H27" s="207"/>
      <c r="I27" s="207"/>
      <c r="J27" s="207"/>
      <c r="K27" s="79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37" t="s">
        <v>48</v>
      </c>
      <c r="W27" s="38"/>
      <c r="X27" s="87" t="s">
        <v>28</v>
      </c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38"/>
      <c r="BC27" s="76" t="s">
        <v>50</v>
      </c>
      <c r="BD27" s="77"/>
      <c r="BE27" s="77"/>
      <c r="BF27" s="77"/>
      <c r="BG27" s="77"/>
      <c r="BH27" s="78"/>
      <c r="BI27" s="38"/>
      <c r="BJ27" s="76" t="s">
        <v>51</v>
      </c>
      <c r="BK27" s="77"/>
      <c r="BL27" s="77"/>
      <c r="BM27" s="77"/>
      <c r="BN27" s="77"/>
      <c r="BO27" s="78"/>
      <c r="BP27" s="39"/>
      <c r="BQ27" s="76" t="s">
        <v>40</v>
      </c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8"/>
      <c r="CH27" s="36"/>
    </row>
    <row r="28" spans="1:86" s="28" customFormat="1" ht="18" customHeight="1">
      <c r="A28" s="35"/>
      <c r="B28" s="205"/>
      <c r="C28" s="205"/>
      <c r="D28" s="87" t="s">
        <v>46</v>
      </c>
      <c r="E28" s="76"/>
      <c r="F28" s="206" t="s">
        <v>44</v>
      </c>
      <c r="G28" s="207"/>
      <c r="H28" s="207"/>
      <c r="I28" s="207"/>
      <c r="J28" s="207"/>
      <c r="K28" s="79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37" t="s">
        <v>48</v>
      </c>
      <c r="W28" s="38"/>
      <c r="X28" s="87" t="s">
        <v>29</v>
      </c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 t="s">
        <v>30</v>
      </c>
      <c r="AK28" s="87"/>
      <c r="AL28" s="87"/>
      <c r="AM28" s="87"/>
      <c r="AN28" s="87"/>
      <c r="AO28" s="87"/>
      <c r="AP28" s="87"/>
      <c r="AQ28" s="87"/>
      <c r="AR28" s="87" t="s">
        <v>31</v>
      </c>
      <c r="AS28" s="87"/>
      <c r="AT28" s="87"/>
      <c r="AU28" s="87"/>
      <c r="AV28" s="87"/>
      <c r="AW28" s="87"/>
      <c r="AX28" s="87"/>
      <c r="AY28" s="87"/>
      <c r="AZ28" s="87"/>
      <c r="BA28" s="87"/>
      <c r="BB28" s="38"/>
      <c r="BC28" s="76"/>
      <c r="BD28" s="77"/>
      <c r="BE28" s="77"/>
      <c r="BF28" s="77"/>
      <c r="BG28" s="77"/>
      <c r="BH28" s="78"/>
      <c r="BI28" s="38"/>
      <c r="BJ28" s="76"/>
      <c r="BK28" s="77"/>
      <c r="BL28" s="77"/>
      <c r="BM28" s="77"/>
      <c r="BN28" s="77"/>
      <c r="BO28" s="78"/>
      <c r="BP28" s="39"/>
      <c r="BQ28" s="76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8"/>
      <c r="CH28" s="36"/>
    </row>
    <row r="29" spans="1:86" s="28" customFormat="1" ht="18" customHeight="1">
      <c r="A29" s="35"/>
      <c r="B29" s="205"/>
      <c r="C29" s="205"/>
      <c r="D29" s="87" t="s">
        <v>46</v>
      </c>
      <c r="E29" s="76"/>
      <c r="F29" s="206" t="s">
        <v>42</v>
      </c>
      <c r="G29" s="207"/>
      <c r="H29" s="207"/>
      <c r="I29" s="207"/>
      <c r="J29" s="207"/>
      <c r="K29" s="79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37" t="s">
        <v>48</v>
      </c>
      <c r="W29" s="38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38"/>
      <c r="BC29" s="76"/>
      <c r="BD29" s="77"/>
      <c r="BE29" s="77"/>
      <c r="BF29" s="77"/>
      <c r="BG29" s="77"/>
      <c r="BH29" s="78"/>
      <c r="BI29" s="38"/>
      <c r="BJ29" s="76"/>
      <c r="BK29" s="77"/>
      <c r="BL29" s="77"/>
      <c r="BM29" s="77"/>
      <c r="BN29" s="77"/>
      <c r="BO29" s="78"/>
      <c r="BP29" s="39"/>
      <c r="BQ29" s="76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8"/>
      <c r="CH29" s="36"/>
    </row>
    <row r="30" spans="1:86" s="28" customFormat="1" ht="18" customHeight="1">
      <c r="A30" s="35"/>
      <c r="B30" s="205"/>
      <c r="C30" s="205"/>
      <c r="D30" s="87" t="s">
        <v>46</v>
      </c>
      <c r="E30" s="76"/>
      <c r="F30" s="206" t="s">
        <v>45</v>
      </c>
      <c r="G30" s="207"/>
      <c r="H30" s="207"/>
      <c r="I30" s="207"/>
      <c r="J30" s="207"/>
      <c r="K30" s="79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37" t="s">
        <v>48</v>
      </c>
      <c r="W30" s="38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38"/>
      <c r="BC30" s="84"/>
      <c r="BD30" s="85"/>
      <c r="BE30" s="85"/>
      <c r="BF30" s="85"/>
      <c r="BG30" s="85"/>
      <c r="BH30" s="86"/>
      <c r="BI30" s="38"/>
      <c r="BJ30" s="84"/>
      <c r="BK30" s="85"/>
      <c r="BL30" s="85"/>
      <c r="BM30" s="85"/>
      <c r="BN30" s="85"/>
      <c r="BO30" s="86"/>
      <c r="BP30" s="39"/>
      <c r="BQ30" s="76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8"/>
      <c r="CH30" s="36"/>
    </row>
    <row r="31" spans="1:86" s="31" customFormat="1" ht="18" customHeight="1">
      <c r="A31" s="33"/>
      <c r="B31" s="205"/>
      <c r="C31" s="205"/>
      <c r="D31" s="87" t="s">
        <v>46</v>
      </c>
      <c r="E31" s="76"/>
      <c r="F31" s="206" t="s">
        <v>47</v>
      </c>
      <c r="G31" s="207"/>
      <c r="H31" s="207"/>
      <c r="I31" s="207"/>
      <c r="J31" s="207"/>
      <c r="K31" s="79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37" t="s">
        <v>48</v>
      </c>
      <c r="W31" s="38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38"/>
      <c r="BC31" s="81" t="s">
        <v>49</v>
      </c>
      <c r="BD31" s="82"/>
      <c r="BE31" s="82"/>
      <c r="BF31" s="82"/>
      <c r="BG31" s="82"/>
      <c r="BH31" s="83"/>
      <c r="BI31" s="40"/>
      <c r="BJ31" s="81" t="s">
        <v>49</v>
      </c>
      <c r="BK31" s="82"/>
      <c r="BL31" s="82"/>
      <c r="BM31" s="82"/>
      <c r="BN31" s="82"/>
      <c r="BO31" s="83"/>
      <c r="BP31" s="39"/>
      <c r="BQ31" s="76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8"/>
      <c r="CH31" s="34"/>
    </row>
    <row r="32" spans="1:86" s="31" customFormat="1" ht="8.25" customHeight="1" thickBo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3"/>
    </row>
    <row r="33" spans="44:60" ht="14.25" thickTop="1"/>
    <row r="38" spans="44:60" ht="21">
      <c r="AR38" s="1" ph="1"/>
      <c r="AS38" s="1" ph="1"/>
      <c r="AT38" s="1" ph="1"/>
      <c r="AU38" s="1" ph="1"/>
      <c r="AV38" s="1" ph="1"/>
      <c r="AW38" s="1" ph="1"/>
      <c r="AX38" s="1" ph="1"/>
      <c r="AY38" s="1" ph="1"/>
      <c r="AZ38" s="1" ph="1"/>
      <c r="BA38" s="1" ph="1"/>
      <c r="BB38" s="1" ph="1"/>
      <c r="BC38" s="1" ph="1"/>
      <c r="BD38" s="1" ph="1"/>
      <c r="BE38" s="1" ph="1"/>
      <c r="BF38" s="1" ph="1"/>
      <c r="BG38" s="1" ph="1"/>
      <c r="BH38" s="1" ph="1"/>
    </row>
    <row r="79" spans="44:60" ht="21">
      <c r="AR79" s="1" ph="1"/>
      <c r="AS79" s="1" ph="1"/>
      <c r="AT79" s="1" ph="1"/>
      <c r="AU79" s="1" ph="1"/>
      <c r="AV79" s="1" ph="1"/>
      <c r="AW79" s="1" ph="1"/>
      <c r="AX79" s="1" ph="1"/>
      <c r="AY79" s="1" ph="1"/>
      <c r="AZ79" s="1" ph="1"/>
      <c r="BA79" s="1" ph="1"/>
      <c r="BB79" s="1" ph="1"/>
      <c r="BC79" s="1" ph="1"/>
      <c r="BD79" s="1" ph="1"/>
      <c r="BE79" s="1" ph="1"/>
      <c r="BF79" s="1" ph="1"/>
      <c r="BG79" s="1" ph="1"/>
      <c r="BH79" s="1" ph="1"/>
    </row>
  </sheetData>
  <sheetProtection selectLockedCells="1"/>
  <mergeCells count="260">
    <mergeCell ref="B9:CG9"/>
    <mergeCell ref="B16:CG16"/>
    <mergeCell ref="BD13:BH13"/>
    <mergeCell ref="BI13:BM13"/>
    <mergeCell ref="B7:O7"/>
    <mergeCell ref="P7:AC7"/>
    <mergeCell ref="AD7:AQ7"/>
    <mergeCell ref="AR7:BE7"/>
    <mergeCell ref="BF7:BS7"/>
    <mergeCell ref="BT7:CG7"/>
    <mergeCell ref="B8:O8"/>
    <mergeCell ref="P8:AC8"/>
    <mergeCell ref="AD8:AQ8"/>
    <mergeCell ref="AR8:BE8"/>
    <mergeCell ref="BF8:BS8"/>
    <mergeCell ref="BT8:CG8"/>
    <mergeCell ref="AE15:AI15"/>
    <mergeCell ref="AJ15:AN15"/>
    <mergeCell ref="AO15:AS15"/>
    <mergeCell ref="AT15:AX15"/>
    <mergeCell ref="AY15:BC15"/>
    <mergeCell ref="BD15:BH15"/>
    <mergeCell ref="BI15:BM15"/>
    <mergeCell ref="BD14:BH14"/>
    <mergeCell ref="AX22:BN22"/>
    <mergeCell ref="BO22:BR22"/>
    <mergeCell ref="BS22:BV22"/>
    <mergeCell ref="BW22:BZ22"/>
    <mergeCell ref="CA22:CG22"/>
    <mergeCell ref="AK25:AQ25"/>
    <mergeCell ref="AR25:BZ25"/>
    <mergeCell ref="CA25:CG25"/>
    <mergeCell ref="AU23:AW23"/>
    <mergeCell ref="AX23:BN23"/>
    <mergeCell ref="BO23:BR23"/>
    <mergeCell ref="BS23:BV23"/>
    <mergeCell ref="BW23:BZ23"/>
    <mergeCell ref="CA23:CG23"/>
    <mergeCell ref="AX24:BN24"/>
    <mergeCell ref="BO24:BR24"/>
    <mergeCell ref="BS24:BV24"/>
    <mergeCell ref="BW24:BZ24"/>
    <mergeCell ref="CA24:CG24"/>
    <mergeCell ref="AK24:AQ24"/>
    <mergeCell ref="AR24:AT24"/>
    <mergeCell ref="AU24:AW24"/>
    <mergeCell ref="B27:C31"/>
    <mergeCell ref="D27:E27"/>
    <mergeCell ref="D28:E28"/>
    <mergeCell ref="D29:E29"/>
    <mergeCell ref="D30:E30"/>
    <mergeCell ref="D31:E31"/>
    <mergeCell ref="F27:J27"/>
    <mergeCell ref="F28:J28"/>
    <mergeCell ref="F29:J29"/>
    <mergeCell ref="F30:J30"/>
    <mergeCell ref="F31:J31"/>
    <mergeCell ref="B24:D24"/>
    <mergeCell ref="E24:G24"/>
    <mergeCell ref="H24:X24"/>
    <mergeCell ref="Y24:AB24"/>
    <mergeCell ref="AC24:AF24"/>
    <mergeCell ref="AG24:AJ24"/>
    <mergeCell ref="H22:X22"/>
    <mergeCell ref="Y22:AB22"/>
    <mergeCell ref="AC22:AF22"/>
    <mergeCell ref="B25:D25"/>
    <mergeCell ref="E25:G25"/>
    <mergeCell ref="H25:X25"/>
    <mergeCell ref="B10:AB11"/>
    <mergeCell ref="Y25:AB25"/>
    <mergeCell ref="AK17:AQ18"/>
    <mergeCell ref="B17:G18"/>
    <mergeCell ref="H17:X18"/>
    <mergeCell ref="Y17:AB18"/>
    <mergeCell ref="AC17:AF18"/>
    <mergeCell ref="AG17:AJ18"/>
    <mergeCell ref="E21:G21"/>
    <mergeCell ref="H21:X21"/>
    <mergeCell ref="Y21:AB21"/>
    <mergeCell ref="AC21:AF21"/>
    <mergeCell ref="AG21:AJ21"/>
    <mergeCell ref="B19:D19"/>
    <mergeCell ref="E19:G19"/>
    <mergeCell ref="H19:X19"/>
    <mergeCell ref="Y19:AB19"/>
    <mergeCell ref="AC19:AF19"/>
    <mergeCell ref="B23:D23"/>
    <mergeCell ref="E23:G23"/>
    <mergeCell ref="H23:X23"/>
    <mergeCell ref="AG23:AJ23"/>
    <mergeCell ref="AK23:AQ23"/>
    <mergeCell ref="AR23:AT23"/>
    <mergeCell ref="AG19:AJ19"/>
    <mergeCell ref="AK19:AQ19"/>
    <mergeCell ref="BX14:CB14"/>
    <mergeCell ref="CC14:CG14"/>
    <mergeCell ref="B15:AB15"/>
    <mergeCell ref="AC15:AD15"/>
    <mergeCell ref="AR17:AW18"/>
    <mergeCell ref="AG22:AJ22"/>
    <mergeCell ref="AK22:AQ22"/>
    <mergeCell ref="Y23:AB23"/>
    <mergeCell ref="AC23:AF23"/>
    <mergeCell ref="B22:D22"/>
    <mergeCell ref="E22:G22"/>
    <mergeCell ref="AK21:AQ21"/>
    <mergeCell ref="B21:D21"/>
    <mergeCell ref="AR22:AT22"/>
    <mergeCell ref="CA19:CG19"/>
    <mergeCell ref="AR21:AT21"/>
    <mergeCell ref="AU21:AW21"/>
    <mergeCell ref="AX21:BN21"/>
    <mergeCell ref="BO21:BR21"/>
    <mergeCell ref="AT10:BC10"/>
    <mergeCell ref="AT11:AX11"/>
    <mergeCell ref="AY11:BC11"/>
    <mergeCell ref="AT12:AX12"/>
    <mergeCell ref="AY12:BC12"/>
    <mergeCell ref="BI14:BM14"/>
    <mergeCell ref="BN14:BR14"/>
    <mergeCell ref="BS14:BW14"/>
    <mergeCell ref="BJ27:BO27"/>
    <mergeCell ref="BQ27:CG27"/>
    <mergeCell ref="BS21:BV21"/>
    <mergeCell ref="BW21:BZ21"/>
    <mergeCell ref="CA21:CG21"/>
    <mergeCell ref="BW19:BZ19"/>
    <mergeCell ref="BS20:BV20"/>
    <mergeCell ref="BW20:BZ20"/>
    <mergeCell ref="CA20:CG20"/>
    <mergeCell ref="AU19:AW19"/>
    <mergeCell ref="AX19:BN19"/>
    <mergeCell ref="BO19:BR19"/>
    <mergeCell ref="BS19:BV19"/>
    <mergeCell ref="BO20:BR20"/>
    <mergeCell ref="AR19:AT19"/>
    <mergeCell ref="AU22:AW22"/>
    <mergeCell ref="B13:AB13"/>
    <mergeCell ref="AC13:AD13"/>
    <mergeCell ref="AE13:AI13"/>
    <mergeCell ref="AJ13:AN13"/>
    <mergeCell ref="AO13:AS13"/>
    <mergeCell ref="AT13:AX13"/>
    <mergeCell ref="AY13:BC13"/>
    <mergeCell ref="B12:AB12"/>
    <mergeCell ref="B14:AB14"/>
    <mergeCell ref="AJ12:AN12"/>
    <mergeCell ref="AY14:BC14"/>
    <mergeCell ref="AO14:AS14"/>
    <mergeCell ref="AC14:AD14"/>
    <mergeCell ref="AE14:AI14"/>
    <mergeCell ref="AJ14:AN14"/>
    <mergeCell ref="AT14:AX14"/>
    <mergeCell ref="BS13:BW13"/>
    <mergeCell ref="BX13:CB13"/>
    <mergeCell ref="CC13:CG13"/>
    <mergeCell ref="AX17:BN18"/>
    <mergeCell ref="BO17:BR18"/>
    <mergeCell ref="BS17:BV18"/>
    <mergeCell ref="BW17:BZ18"/>
    <mergeCell ref="CA17:CG18"/>
    <mergeCell ref="AJ10:AS10"/>
    <mergeCell ref="BX10:CG10"/>
    <mergeCell ref="BX11:CB11"/>
    <mergeCell ref="CC11:CG11"/>
    <mergeCell ref="BX12:CB12"/>
    <mergeCell ref="CC12:CG12"/>
    <mergeCell ref="BI12:BM12"/>
    <mergeCell ref="BN10:BW10"/>
    <mergeCell ref="BN11:BR11"/>
    <mergeCell ref="BS11:BW11"/>
    <mergeCell ref="BN12:BR12"/>
    <mergeCell ref="BS12:BW12"/>
    <mergeCell ref="BN15:BR15"/>
    <mergeCell ref="BS15:BW15"/>
    <mergeCell ref="BX15:CB15"/>
    <mergeCell ref="CC15:CG15"/>
    <mergeCell ref="BO5:BR5"/>
    <mergeCell ref="BL3:CE3"/>
    <mergeCell ref="BL4:CE4"/>
    <mergeCell ref="BI4:BK4"/>
    <mergeCell ref="BI3:BK3"/>
    <mergeCell ref="BK2:BP2"/>
    <mergeCell ref="BI2:BJ2"/>
    <mergeCell ref="BT5:BW5"/>
    <mergeCell ref="BY5:CB5"/>
    <mergeCell ref="AQ5:BH5"/>
    <mergeCell ref="B5:F5"/>
    <mergeCell ref="B4:F4"/>
    <mergeCell ref="G5:AI5"/>
    <mergeCell ref="B2:O2"/>
    <mergeCell ref="P2:W2"/>
    <mergeCell ref="AK3:AP3"/>
    <mergeCell ref="X2:AF2"/>
    <mergeCell ref="AK2:AP2"/>
    <mergeCell ref="AK5:AP5"/>
    <mergeCell ref="AK4:AP4"/>
    <mergeCell ref="AQ2:BH2"/>
    <mergeCell ref="G4:J4"/>
    <mergeCell ref="CG1:CH1"/>
    <mergeCell ref="CF3:CG4"/>
    <mergeCell ref="AQ3:AT3"/>
    <mergeCell ref="CE1:CF1"/>
    <mergeCell ref="BW1:BX1"/>
    <mergeCell ref="BT1:BV1"/>
    <mergeCell ref="BY1:BZ1"/>
    <mergeCell ref="CA1:CB1"/>
    <mergeCell ref="CC1:CD1"/>
    <mergeCell ref="AU3:BH3"/>
    <mergeCell ref="AG1:AY1"/>
    <mergeCell ref="AQ4:BH4"/>
    <mergeCell ref="BQ28:CG31"/>
    <mergeCell ref="K27:U27"/>
    <mergeCell ref="K28:U28"/>
    <mergeCell ref="K29:U29"/>
    <mergeCell ref="K30:U30"/>
    <mergeCell ref="K31:U31"/>
    <mergeCell ref="BC31:BH31"/>
    <mergeCell ref="BC28:BH30"/>
    <mergeCell ref="BC27:BH27"/>
    <mergeCell ref="AJ31:AQ31"/>
    <mergeCell ref="AJ30:AQ30"/>
    <mergeCell ref="AJ29:AQ29"/>
    <mergeCell ref="AJ28:AQ28"/>
    <mergeCell ref="AR31:BA31"/>
    <mergeCell ref="AR30:BA30"/>
    <mergeCell ref="AR29:BA29"/>
    <mergeCell ref="AR28:BA28"/>
    <mergeCell ref="X27:BA27"/>
    <mergeCell ref="X28:AI28"/>
    <mergeCell ref="X31:AI31"/>
    <mergeCell ref="X30:AI30"/>
    <mergeCell ref="X29:AI29"/>
    <mergeCell ref="BJ28:BO30"/>
    <mergeCell ref="BJ31:BO31"/>
    <mergeCell ref="AC25:AF25"/>
    <mergeCell ref="AG25:AJ25"/>
    <mergeCell ref="B20:D20"/>
    <mergeCell ref="E20:G20"/>
    <mergeCell ref="H20:X20"/>
    <mergeCell ref="Y20:AB20"/>
    <mergeCell ref="AC20:AF20"/>
    <mergeCell ref="AG20:AJ20"/>
    <mergeCell ref="BD10:BM10"/>
    <mergeCell ref="BD11:BH11"/>
    <mergeCell ref="BI11:BM11"/>
    <mergeCell ref="BD12:BH12"/>
    <mergeCell ref="AO12:AS12"/>
    <mergeCell ref="AK20:AQ20"/>
    <mergeCell ref="AR20:AT20"/>
    <mergeCell ref="AU20:AW20"/>
    <mergeCell ref="AX20:BN20"/>
    <mergeCell ref="AE12:AI12"/>
    <mergeCell ref="AC12:AD12"/>
    <mergeCell ref="AJ11:AN11"/>
    <mergeCell ref="AO11:AS11"/>
    <mergeCell ref="BN13:BR13"/>
    <mergeCell ref="AE10:AI11"/>
    <mergeCell ref="AC10:AD11"/>
  </mergeCells>
  <phoneticPr fontId="1" type="halfwidthKatakana"/>
  <dataValidations count="3">
    <dataValidation type="list" allowBlank="1" showInputMessage="1" showErrorMessage="1" sqref="AQ3:AT3" xr:uid="{00000000-0002-0000-0000-000002000000}">
      <formula1>"当座,普通"</formula1>
    </dataValidation>
    <dataValidation imeMode="fullKatakana" allowBlank="1" showInputMessage="1" showErrorMessage="1" sqref="AQ4:BH4" xr:uid="{00000000-0002-0000-0000-000003000000}"/>
    <dataValidation type="list" allowBlank="1" showInputMessage="1" showErrorMessage="1" sqref="B2" xr:uid="{00000000-0002-0000-0000-000004000000}">
      <formula1>"日本クレスト 株式会社,株式会社 Ｒｅｏ"</formula1>
    </dataValidation>
  </dataValidations>
  <pageMargins left="0.47244094488188981" right="0.27559055118110237" top="0.55118110236220474" bottom="0.31496062992125984" header="0.31496062992125984" footer="0.15748031496062992"/>
  <pageSetup paperSize="9" scale="93" orientation="landscape" blackAndWhite="1" r:id="rId1"/>
  <headerFooter>
    <oddFooter>&amp;R&amp;"ＭＳ Ｐゴシック,標準"&amp;10Ver3.03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CH101"/>
  <sheetViews>
    <sheetView showGridLines="0" showRowColHeaders="0" showZeros="0" zoomScaleNormal="100" zoomScaleSheetLayoutView="100" workbookViewId="0">
      <selection activeCell="AT12" sqref="AT12:AX12"/>
    </sheetView>
  </sheetViews>
  <sheetFormatPr defaultRowHeight="13.5"/>
  <cols>
    <col min="1" max="86" width="1.75" style="45" customWidth="1"/>
    <col min="87" max="16384" width="9" style="45"/>
  </cols>
  <sheetData>
    <row r="1" spans="1:86" ht="23.25" customHeight="1">
      <c r="A1" s="287" t="s">
        <v>65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5" t="s">
        <v>39</v>
      </c>
      <c r="BT1" s="285"/>
      <c r="BU1" s="285"/>
      <c r="BV1" s="286">
        <f>'請求書 '!BW1</f>
        <v>0</v>
      </c>
      <c r="BW1" s="286"/>
      <c r="BX1" s="285" t="s">
        <v>0</v>
      </c>
      <c r="BY1" s="285"/>
      <c r="BZ1" s="286">
        <f>'請求書 '!CA1</f>
        <v>0</v>
      </c>
      <c r="CA1" s="286"/>
      <c r="CB1" s="285" t="s">
        <v>1</v>
      </c>
      <c r="CC1" s="285"/>
      <c r="CD1" s="286">
        <f>'請求書 '!CE1</f>
        <v>0</v>
      </c>
      <c r="CE1" s="286"/>
      <c r="CF1" s="285" t="s">
        <v>2</v>
      </c>
      <c r="CG1" s="285"/>
    </row>
    <row r="2" spans="1:86" ht="24.95" customHeight="1">
      <c r="A2" s="47"/>
      <c r="B2" s="272" t="s">
        <v>11</v>
      </c>
      <c r="C2" s="272"/>
      <c r="D2" s="272"/>
      <c r="E2" s="272"/>
      <c r="F2" s="272"/>
      <c r="G2" s="273">
        <f>'請求書 '!G4:J4</f>
        <v>0</v>
      </c>
      <c r="H2" s="273"/>
      <c r="I2" s="273"/>
      <c r="J2" s="273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7"/>
      <c r="BI2" s="47"/>
      <c r="BJ2" s="47"/>
      <c r="BK2" s="289" t="s">
        <v>14</v>
      </c>
      <c r="BL2" s="289"/>
      <c r="BM2" s="289"/>
      <c r="BN2" s="290">
        <f>'請求書 '!BL4</f>
        <v>0</v>
      </c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</row>
    <row r="3" spans="1:86" ht="24.95" customHeight="1">
      <c r="A3" s="47"/>
      <c r="B3" s="272" t="s">
        <v>67</v>
      </c>
      <c r="C3" s="272"/>
      <c r="D3" s="272"/>
      <c r="E3" s="272"/>
      <c r="F3" s="272"/>
      <c r="G3" s="288">
        <f>'請求書 '!G5:AI5</f>
        <v>0</v>
      </c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4"/>
    </row>
    <row r="4" spans="1:86" ht="12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</row>
    <row r="5" spans="1:86" s="46" customFormat="1" ht="12" customHeight="1">
      <c r="A5" s="30"/>
      <c r="B5" s="274" t="s">
        <v>18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6"/>
      <c r="AC5" s="280" t="s">
        <v>19</v>
      </c>
      <c r="AD5" s="280"/>
      <c r="AE5" s="282" t="s">
        <v>20</v>
      </c>
      <c r="AF5" s="282"/>
      <c r="AG5" s="282"/>
      <c r="AH5" s="282"/>
      <c r="AI5" s="282"/>
      <c r="AJ5" s="269" t="s">
        <v>23</v>
      </c>
      <c r="AK5" s="269"/>
      <c r="AL5" s="269"/>
      <c r="AM5" s="269"/>
      <c r="AN5" s="269"/>
      <c r="AO5" s="269"/>
      <c r="AP5" s="269"/>
      <c r="AQ5" s="269"/>
      <c r="AR5" s="269"/>
      <c r="AS5" s="269"/>
      <c r="AT5" s="269" t="s">
        <v>24</v>
      </c>
      <c r="AU5" s="269"/>
      <c r="AV5" s="269"/>
      <c r="AW5" s="269"/>
      <c r="AX5" s="269"/>
      <c r="AY5" s="269"/>
      <c r="AZ5" s="269"/>
      <c r="BA5" s="269"/>
      <c r="BB5" s="269"/>
      <c r="BC5" s="269"/>
      <c r="BD5" s="269" t="s">
        <v>25</v>
      </c>
      <c r="BE5" s="269"/>
      <c r="BF5" s="269"/>
      <c r="BG5" s="269"/>
      <c r="BH5" s="269"/>
      <c r="BI5" s="269"/>
      <c r="BJ5" s="269"/>
      <c r="BK5" s="269"/>
      <c r="BL5" s="269"/>
      <c r="BM5" s="269"/>
      <c r="BN5" s="269" t="s">
        <v>26</v>
      </c>
      <c r="BO5" s="269"/>
      <c r="BP5" s="269"/>
      <c r="BQ5" s="269"/>
      <c r="BR5" s="269"/>
      <c r="BS5" s="269"/>
      <c r="BT5" s="269"/>
      <c r="BU5" s="269"/>
      <c r="BV5" s="269"/>
      <c r="BW5" s="269"/>
      <c r="BX5" s="269" t="s">
        <v>27</v>
      </c>
      <c r="BY5" s="269"/>
      <c r="BZ5" s="269"/>
      <c r="CA5" s="269"/>
      <c r="CB5" s="269"/>
      <c r="CC5" s="269"/>
      <c r="CD5" s="269"/>
      <c r="CE5" s="269"/>
      <c r="CF5" s="269"/>
      <c r="CG5" s="270"/>
      <c r="CH5" s="30"/>
    </row>
    <row r="6" spans="1:86" s="46" customFormat="1" ht="12" customHeight="1">
      <c r="A6" s="30"/>
      <c r="B6" s="277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9"/>
      <c r="AC6" s="281"/>
      <c r="AD6" s="281"/>
      <c r="AE6" s="283"/>
      <c r="AF6" s="283"/>
      <c r="AG6" s="283"/>
      <c r="AH6" s="283"/>
      <c r="AI6" s="283"/>
      <c r="AJ6" s="271" t="s">
        <v>21</v>
      </c>
      <c r="AK6" s="271"/>
      <c r="AL6" s="271"/>
      <c r="AM6" s="271"/>
      <c r="AN6" s="271"/>
      <c r="AO6" s="271" t="s">
        <v>22</v>
      </c>
      <c r="AP6" s="271"/>
      <c r="AQ6" s="271"/>
      <c r="AR6" s="271"/>
      <c r="AS6" s="271"/>
      <c r="AT6" s="271" t="s">
        <v>21</v>
      </c>
      <c r="AU6" s="271"/>
      <c r="AV6" s="271"/>
      <c r="AW6" s="271"/>
      <c r="AX6" s="271"/>
      <c r="AY6" s="271" t="s">
        <v>22</v>
      </c>
      <c r="AZ6" s="271"/>
      <c r="BA6" s="271"/>
      <c r="BB6" s="271"/>
      <c r="BC6" s="271"/>
      <c r="BD6" s="271" t="s">
        <v>21</v>
      </c>
      <c r="BE6" s="271"/>
      <c r="BF6" s="271"/>
      <c r="BG6" s="271"/>
      <c r="BH6" s="271"/>
      <c r="BI6" s="271" t="s">
        <v>22</v>
      </c>
      <c r="BJ6" s="271"/>
      <c r="BK6" s="271"/>
      <c r="BL6" s="271"/>
      <c r="BM6" s="271"/>
      <c r="BN6" s="271" t="s">
        <v>21</v>
      </c>
      <c r="BO6" s="271"/>
      <c r="BP6" s="271"/>
      <c r="BQ6" s="271"/>
      <c r="BR6" s="271"/>
      <c r="BS6" s="271" t="s">
        <v>22</v>
      </c>
      <c r="BT6" s="271"/>
      <c r="BU6" s="271"/>
      <c r="BV6" s="271"/>
      <c r="BW6" s="271"/>
      <c r="BX6" s="271" t="s">
        <v>21</v>
      </c>
      <c r="BY6" s="271"/>
      <c r="BZ6" s="271"/>
      <c r="CA6" s="271"/>
      <c r="CB6" s="271"/>
      <c r="CC6" s="271" t="s">
        <v>22</v>
      </c>
      <c r="CD6" s="271"/>
      <c r="CE6" s="271"/>
      <c r="CF6" s="271"/>
      <c r="CG6" s="284"/>
      <c r="CH6" s="30"/>
    </row>
    <row r="7" spans="1:86" ht="24.95" customHeight="1">
      <c r="A7" s="32"/>
      <c r="B7" s="267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70"/>
      <c r="AD7" s="70"/>
      <c r="AE7" s="69"/>
      <c r="AF7" s="69"/>
      <c r="AG7" s="69"/>
      <c r="AH7" s="69"/>
      <c r="AI7" s="69"/>
      <c r="AJ7" s="64"/>
      <c r="AK7" s="64"/>
      <c r="AL7" s="64"/>
      <c r="AM7" s="64"/>
      <c r="AN7" s="64"/>
      <c r="AO7" s="69">
        <f>ROUNDDOWN(AE7*AJ7,0)</f>
        <v>0</v>
      </c>
      <c r="AP7" s="69"/>
      <c r="AQ7" s="69"/>
      <c r="AR7" s="69"/>
      <c r="AS7" s="69"/>
      <c r="AT7" s="170"/>
      <c r="AU7" s="170"/>
      <c r="AV7" s="170"/>
      <c r="AW7" s="170"/>
      <c r="AX7" s="170"/>
      <c r="AY7" s="69"/>
      <c r="AZ7" s="69"/>
      <c r="BA7" s="69"/>
      <c r="BB7" s="69"/>
      <c r="BC7" s="69"/>
      <c r="BD7" s="64"/>
      <c r="BE7" s="64"/>
      <c r="BF7" s="64"/>
      <c r="BG7" s="64"/>
      <c r="BH7" s="64"/>
      <c r="BI7" s="69">
        <f>ROUNDDOWN(AE7*BD7,0)</f>
        <v>0</v>
      </c>
      <c r="BJ7" s="69"/>
      <c r="BK7" s="69"/>
      <c r="BL7" s="69"/>
      <c r="BM7" s="69"/>
      <c r="BN7" s="64">
        <f>SUM(BD7,AT7)</f>
        <v>0</v>
      </c>
      <c r="BO7" s="64"/>
      <c r="BP7" s="64"/>
      <c r="BQ7" s="64"/>
      <c r="BR7" s="64"/>
      <c r="BS7" s="69">
        <f>SUM(BI7,AY7)</f>
        <v>0</v>
      </c>
      <c r="BT7" s="69"/>
      <c r="BU7" s="69"/>
      <c r="BV7" s="69"/>
      <c r="BW7" s="69"/>
      <c r="BX7" s="64">
        <f>SUM(AJ7-BN7)</f>
        <v>0</v>
      </c>
      <c r="BY7" s="64"/>
      <c r="BZ7" s="64"/>
      <c r="CA7" s="64"/>
      <c r="CB7" s="64"/>
      <c r="CC7" s="69">
        <f>SUM(AO7-BS7)</f>
        <v>0</v>
      </c>
      <c r="CD7" s="69"/>
      <c r="CE7" s="69"/>
      <c r="CF7" s="69"/>
      <c r="CG7" s="149"/>
      <c r="CH7" s="32"/>
    </row>
    <row r="8" spans="1:86" ht="24.95" customHeight="1">
      <c r="A8" s="32"/>
      <c r="B8" s="265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59"/>
      <c r="AD8" s="59"/>
      <c r="AE8" s="156"/>
      <c r="AF8" s="156"/>
      <c r="AG8" s="156"/>
      <c r="AH8" s="156"/>
      <c r="AI8" s="156"/>
      <c r="AJ8" s="157"/>
      <c r="AK8" s="157"/>
      <c r="AL8" s="157"/>
      <c r="AM8" s="157"/>
      <c r="AN8" s="157"/>
      <c r="AO8" s="156">
        <f t="shared" ref="AO8:AO24" si="0">ROUNDDOWN(AE8*AJ8,0)</f>
        <v>0</v>
      </c>
      <c r="AP8" s="156"/>
      <c r="AQ8" s="156"/>
      <c r="AR8" s="156"/>
      <c r="AS8" s="156"/>
      <c r="AT8" s="158"/>
      <c r="AU8" s="158"/>
      <c r="AV8" s="158"/>
      <c r="AW8" s="158"/>
      <c r="AX8" s="158"/>
      <c r="AY8" s="156"/>
      <c r="AZ8" s="156"/>
      <c r="BA8" s="156"/>
      <c r="BB8" s="156"/>
      <c r="BC8" s="156"/>
      <c r="BD8" s="157"/>
      <c r="BE8" s="157"/>
      <c r="BF8" s="157"/>
      <c r="BG8" s="157"/>
      <c r="BH8" s="157"/>
      <c r="BI8" s="261">
        <f t="shared" ref="BI8:BI24" si="1">ROUNDDOWN(AY8*BD8,0)</f>
        <v>0</v>
      </c>
      <c r="BJ8" s="262"/>
      <c r="BK8" s="262"/>
      <c r="BL8" s="262"/>
      <c r="BM8" s="263"/>
      <c r="BN8" s="258">
        <f t="shared" ref="BN8:BN24" si="2">SUM(BD8,AT8)</f>
        <v>0</v>
      </c>
      <c r="BO8" s="259"/>
      <c r="BP8" s="259"/>
      <c r="BQ8" s="259"/>
      <c r="BR8" s="260"/>
      <c r="BS8" s="261">
        <f t="shared" ref="BS8:BS24" si="3">SUM(BI8,AY8)</f>
        <v>0</v>
      </c>
      <c r="BT8" s="262"/>
      <c r="BU8" s="262"/>
      <c r="BV8" s="262"/>
      <c r="BW8" s="263"/>
      <c r="BX8" s="157">
        <f t="shared" ref="BX8:BX24" si="4">SUM(AJ8-BN8)</f>
        <v>0</v>
      </c>
      <c r="BY8" s="157"/>
      <c r="BZ8" s="157"/>
      <c r="CA8" s="157"/>
      <c r="CB8" s="157"/>
      <c r="CC8" s="156">
        <f t="shared" ref="CC8:CC24" si="5">SUM(AO8-BS8)</f>
        <v>0</v>
      </c>
      <c r="CD8" s="156"/>
      <c r="CE8" s="156"/>
      <c r="CF8" s="156"/>
      <c r="CG8" s="264"/>
      <c r="CH8" s="32"/>
    </row>
    <row r="9" spans="1:86" ht="24.95" customHeight="1">
      <c r="A9" s="32"/>
      <c r="B9" s="265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59"/>
      <c r="AD9" s="59"/>
      <c r="AE9" s="156"/>
      <c r="AF9" s="156"/>
      <c r="AG9" s="156"/>
      <c r="AH9" s="156"/>
      <c r="AI9" s="156"/>
      <c r="AJ9" s="157"/>
      <c r="AK9" s="157"/>
      <c r="AL9" s="157"/>
      <c r="AM9" s="157"/>
      <c r="AN9" s="157"/>
      <c r="AO9" s="156">
        <f t="shared" si="0"/>
        <v>0</v>
      </c>
      <c r="AP9" s="156"/>
      <c r="AQ9" s="156"/>
      <c r="AR9" s="156"/>
      <c r="AS9" s="156"/>
      <c r="AT9" s="158"/>
      <c r="AU9" s="158"/>
      <c r="AV9" s="158"/>
      <c r="AW9" s="158"/>
      <c r="AX9" s="158"/>
      <c r="AY9" s="156"/>
      <c r="AZ9" s="156"/>
      <c r="BA9" s="156"/>
      <c r="BB9" s="156"/>
      <c r="BC9" s="156"/>
      <c r="BD9" s="157"/>
      <c r="BE9" s="157"/>
      <c r="BF9" s="157"/>
      <c r="BG9" s="157"/>
      <c r="BH9" s="157"/>
      <c r="BI9" s="261">
        <f t="shared" si="1"/>
        <v>0</v>
      </c>
      <c r="BJ9" s="262"/>
      <c r="BK9" s="262"/>
      <c r="BL9" s="262"/>
      <c r="BM9" s="263"/>
      <c r="BN9" s="258">
        <f t="shared" si="2"/>
        <v>0</v>
      </c>
      <c r="BO9" s="259"/>
      <c r="BP9" s="259"/>
      <c r="BQ9" s="259"/>
      <c r="BR9" s="260"/>
      <c r="BS9" s="261">
        <f t="shared" si="3"/>
        <v>0</v>
      </c>
      <c r="BT9" s="262"/>
      <c r="BU9" s="262"/>
      <c r="BV9" s="262"/>
      <c r="BW9" s="263"/>
      <c r="BX9" s="157">
        <f t="shared" si="4"/>
        <v>0</v>
      </c>
      <c r="BY9" s="157"/>
      <c r="BZ9" s="157"/>
      <c r="CA9" s="157"/>
      <c r="CB9" s="157"/>
      <c r="CC9" s="156">
        <f t="shared" si="5"/>
        <v>0</v>
      </c>
      <c r="CD9" s="156"/>
      <c r="CE9" s="156"/>
      <c r="CF9" s="156"/>
      <c r="CG9" s="264"/>
      <c r="CH9" s="32"/>
    </row>
    <row r="10" spans="1:86" ht="24.95" customHeight="1">
      <c r="A10" s="32"/>
      <c r="B10" s="265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59"/>
      <c r="AD10" s="59"/>
      <c r="AE10" s="156"/>
      <c r="AF10" s="156"/>
      <c r="AG10" s="156"/>
      <c r="AH10" s="156"/>
      <c r="AI10" s="156"/>
      <c r="AJ10" s="157"/>
      <c r="AK10" s="157"/>
      <c r="AL10" s="157"/>
      <c r="AM10" s="157"/>
      <c r="AN10" s="157"/>
      <c r="AO10" s="156">
        <f t="shared" si="0"/>
        <v>0</v>
      </c>
      <c r="AP10" s="156"/>
      <c r="AQ10" s="156"/>
      <c r="AR10" s="156"/>
      <c r="AS10" s="156"/>
      <c r="AT10" s="158"/>
      <c r="AU10" s="158"/>
      <c r="AV10" s="158"/>
      <c r="AW10" s="158"/>
      <c r="AX10" s="158"/>
      <c r="AY10" s="156"/>
      <c r="AZ10" s="156"/>
      <c r="BA10" s="156"/>
      <c r="BB10" s="156"/>
      <c r="BC10" s="156"/>
      <c r="BD10" s="157"/>
      <c r="BE10" s="157"/>
      <c r="BF10" s="157"/>
      <c r="BG10" s="157"/>
      <c r="BH10" s="157"/>
      <c r="BI10" s="261">
        <f t="shared" si="1"/>
        <v>0</v>
      </c>
      <c r="BJ10" s="262"/>
      <c r="BK10" s="262"/>
      <c r="BL10" s="262"/>
      <c r="BM10" s="263"/>
      <c r="BN10" s="258">
        <f t="shared" si="2"/>
        <v>0</v>
      </c>
      <c r="BO10" s="259"/>
      <c r="BP10" s="259"/>
      <c r="BQ10" s="259"/>
      <c r="BR10" s="260"/>
      <c r="BS10" s="261">
        <f t="shared" si="3"/>
        <v>0</v>
      </c>
      <c r="BT10" s="262"/>
      <c r="BU10" s="262"/>
      <c r="BV10" s="262"/>
      <c r="BW10" s="263"/>
      <c r="BX10" s="157">
        <f t="shared" si="4"/>
        <v>0</v>
      </c>
      <c r="BY10" s="157"/>
      <c r="BZ10" s="157"/>
      <c r="CA10" s="157"/>
      <c r="CB10" s="157"/>
      <c r="CC10" s="156">
        <f t="shared" si="5"/>
        <v>0</v>
      </c>
      <c r="CD10" s="156"/>
      <c r="CE10" s="156"/>
      <c r="CF10" s="156"/>
      <c r="CG10" s="264"/>
      <c r="CH10" s="32"/>
    </row>
    <row r="11" spans="1:86" ht="24.95" customHeight="1">
      <c r="A11" s="32"/>
      <c r="B11" s="265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59"/>
      <c r="AD11" s="59"/>
      <c r="AE11" s="156"/>
      <c r="AF11" s="156"/>
      <c r="AG11" s="156"/>
      <c r="AH11" s="156"/>
      <c r="AI11" s="156"/>
      <c r="AJ11" s="157"/>
      <c r="AK11" s="157"/>
      <c r="AL11" s="157"/>
      <c r="AM11" s="157"/>
      <c r="AN11" s="157"/>
      <c r="AO11" s="156">
        <f t="shared" si="0"/>
        <v>0</v>
      </c>
      <c r="AP11" s="156"/>
      <c r="AQ11" s="156"/>
      <c r="AR11" s="156"/>
      <c r="AS11" s="156"/>
      <c r="AT11" s="158"/>
      <c r="AU11" s="158"/>
      <c r="AV11" s="158"/>
      <c r="AW11" s="158"/>
      <c r="AX11" s="158"/>
      <c r="AY11" s="156"/>
      <c r="AZ11" s="156"/>
      <c r="BA11" s="156"/>
      <c r="BB11" s="156"/>
      <c r="BC11" s="156"/>
      <c r="BD11" s="157"/>
      <c r="BE11" s="157"/>
      <c r="BF11" s="157"/>
      <c r="BG11" s="157"/>
      <c r="BH11" s="157"/>
      <c r="BI11" s="261">
        <f t="shared" si="1"/>
        <v>0</v>
      </c>
      <c r="BJ11" s="262"/>
      <c r="BK11" s="262"/>
      <c r="BL11" s="262"/>
      <c r="BM11" s="263"/>
      <c r="BN11" s="258">
        <f t="shared" si="2"/>
        <v>0</v>
      </c>
      <c r="BO11" s="259"/>
      <c r="BP11" s="259"/>
      <c r="BQ11" s="259"/>
      <c r="BR11" s="260"/>
      <c r="BS11" s="261">
        <f t="shared" si="3"/>
        <v>0</v>
      </c>
      <c r="BT11" s="262"/>
      <c r="BU11" s="262"/>
      <c r="BV11" s="262"/>
      <c r="BW11" s="263"/>
      <c r="BX11" s="157">
        <f t="shared" si="4"/>
        <v>0</v>
      </c>
      <c r="BY11" s="157"/>
      <c r="BZ11" s="157"/>
      <c r="CA11" s="157"/>
      <c r="CB11" s="157"/>
      <c r="CC11" s="156">
        <f t="shared" si="5"/>
        <v>0</v>
      </c>
      <c r="CD11" s="156"/>
      <c r="CE11" s="156"/>
      <c r="CF11" s="156"/>
      <c r="CG11" s="264"/>
      <c r="CH11" s="32"/>
    </row>
    <row r="12" spans="1:86" ht="24.95" customHeight="1">
      <c r="A12" s="32"/>
      <c r="B12" s="265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59"/>
      <c r="AD12" s="59"/>
      <c r="AE12" s="156"/>
      <c r="AF12" s="156"/>
      <c r="AG12" s="156"/>
      <c r="AH12" s="156"/>
      <c r="AI12" s="156"/>
      <c r="AJ12" s="157"/>
      <c r="AK12" s="157"/>
      <c r="AL12" s="157"/>
      <c r="AM12" s="157"/>
      <c r="AN12" s="157"/>
      <c r="AO12" s="156">
        <f t="shared" si="0"/>
        <v>0</v>
      </c>
      <c r="AP12" s="156"/>
      <c r="AQ12" s="156"/>
      <c r="AR12" s="156"/>
      <c r="AS12" s="156"/>
      <c r="AT12" s="158"/>
      <c r="AU12" s="158"/>
      <c r="AV12" s="158"/>
      <c r="AW12" s="158"/>
      <c r="AX12" s="158"/>
      <c r="AY12" s="156"/>
      <c r="AZ12" s="156"/>
      <c r="BA12" s="156"/>
      <c r="BB12" s="156"/>
      <c r="BC12" s="156"/>
      <c r="BD12" s="157"/>
      <c r="BE12" s="157"/>
      <c r="BF12" s="157"/>
      <c r="BG12" s="157"/>
      <c r="BH12" s="157"/>
      <c r="BI12" s="261">
        <f t="shared" si="1"/>
        <v>0</v>
      </c>
      <c r="BJ12" s="262"/>
      <c r="BK12" s="262"/>
      <c r="BL12" s="262"/>
      <c r="BM12" s="263"/>
      <c r="BN12" s="258">
        <f t="shared" si="2"/>
        <v>0</v>
      </c>
      <c r="BO12" s="259"/>
      <c r="BP12" s="259"/>
      <c r="BQ12" s="259"/>
      <c r="BR12" s="260"/>
      <c r="BS12" s="261">
        <f t="shared" si="3"/>
        <v>0</v>
      </c>
      <c r="BT12" s="262"/>
      <c r="BU12" s="262"/>
      <c r="BV12" s="262"/>
      <c r="BW12" s="263"/>
      <c r="BX12" s="157">
        <f t="shared" si="4"/>
        <v>0</v>
      </c>
      <c r="BY12" s="157"/>
      <c r="BZ12" s="157"/>
      <c r="CA12" s="157"/>
      <c r="CB12" s="157"/>
      <c r="CC12" s="156">
        <f t="shared" si="5"/>
        <v>0</v>
      </c>
      <c r="CD12" s="156"/>
      <c r="CE12" s="156"/>
      <c r="CF12" s="156"/>
      <c r="CG12" s="264"/>
      <c r="CH12" s="32"/>
    </row>
    <row r="13" spans="1:86" ht="24.95" customHeight="1">
      <c r="A13" s="32"/>
      <c r="B13" s="265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59"/>
      <c r="AD13" s="59"/>
      <c r="AE13" s="156"/>
      <c r="AF13" s="156"/>
      <c r="AG13" s="156"/>
      <c r="AH13" s="156"/>
      <c r="AI13" s="156"/>
      <c r="AJ13" s="157"/>
      <c r="AK13" s="157"/>
      <c r="AL13" s="157"/>
      <c r="AM13" s="157"/>
      <c r="AN13" s="157"/>
      <c r="AO13" s="156">
        <f t="shared" si="0"/>
        <v>0</v>
      </c>
      <c r="AP13" s="156"/>
      <c r="AQ13" s="156"/>
      <c r="AR13" s="156"/>
      <c r="AS13" s="156"/>
      <c r="AT13" s="158"/>
      <c r="AU13" s="158"/>
      <c r="AV13" s="158"/>
      <c r="AW13" s="158"/>
      <c r="AX13" s="158"/>
      <c r="AY13" s="156"/>
      <c r="AZ13" s="156"/>
      <c r="BA13" s="156"/>
      <c r="BB13" s="156"/>
      <c r="BC13" s="156"/>
      <c r="BD13" s="157"/>
      <c r="BE13" s="157"/>
      <c r="BF13" s="157"/>
      <c r="BG13" s="157"/>
      <c r="BH13" s="157"/>
      <c r="BI13" s="261">
        <f t="shared" si="1"/>
        <v>0</v>
      </c>
      <c r="BJ13" s="262"/>
      <c r="BK13" s="262"/>
      <c r="BL13" s="262"/>
      <c r="BM13" s="263"/>
      <c r="BN13" s="258">
        <f t="shared" si="2"/>
        <v>0</v>
      </c>
      <c r="BO13" s="259"/>
      <c r="BP13" s="259"/>
      <c r="BQ13" s="259"/>
      <c r="BR13" s="260"/>
      <c r="BS13" s="261">
        <f t="shared" si="3"/>
        <v>0</v>
      </c>
      <c r="BT13" s="262"/>
      <c r="BU13" s="262"/>
      <c r="BV13" s="262"/>
      <c r="BW13" s="263"/>
      <c r="BX13" s="157">
        <f t="shared" si="4"/>
        <v>0</v>
      </c>
      <c r="BY13" s="157"/>
      <c r="BZ13" s="157"/>
      <c r="CA13" s="157"/>
      <c r="CB13" s="157"/>
      <c r="CC13" s="156">
        <f t="shared" si="5"/>
        <v>0</v>
      </c>
      <c r="CD13" s="156"/>
      <c r="CE13" s="156"/>
      <c r="CF13" s="156"/>
      <c r="CG13" s="264"/>
      <c r="CH13" s="32"/>
    </row>
    <row r="14" spans="1:86" ht="24.95" customHeight="1">
      <c r="A14" s="32"/>
      <c r="B14" s="265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59"/>
      <c r="AD14" s="59"/>
      <c r="AE14" s="156"/>
      <c r="AF14" s="156"/>
      <c r="AG14" s="156"/>
      <c r="AH14" s="156"/>
      <c r="AI14" s="156"/>
      <c r="AJ14" s="157"/>
      <c r="AK14" s="157"/>
      <c r="AL14" s="157"/>
      <c r="AM14" s="157"/>
      <c r="AN14" s="157"/>
      <c r="AO14" s="156">
        <f t="shared" si="0"/>
        <v>0</v>
      </c>
      <c r="AP14" s="156"/>
      <c r="AQ14" s="156"/>
      <c r="AR14" s="156"/>
      <c r="AS14" s="156"/>
      <c r="AT14" s="158"/>
      <c r="AU14" s="158"/>
      <c r="AV14" s="158"/>
      <c r="AW14" s="158"/>
      <c r="AX14" s="158"/>
      <c r="AY14" s="156"/>
      <c r="AZ14" s="156"/>
      <c r="BA14" s="156"/>
      <c r="BB14" s="156"/>
      <c r="BC14" s="156"/>
      <c r="BD14" s="157"/>
      <c r="BE14" s="157"/>
      <c r="BF14" s="157"/>
      <c r="BG14" s="157"/>
      <c r="BH14" s="157"/>
      <c r="BI14" s="261">
        <f t="shared" si="1"/>
        <v>0</v>
      </c>
      <c r="BJ14" s="262"/>
      <c r="BK14" s="262"/>
      <c r="BL14" s="262"/>
      <c r="BM14" s="263"/>
      <c r="BN14" s="258">
        <f t="shared" si="2"/>
        <v>0</v>
      </c>
      <c r="BO14" s="259"/>
      <c r="BP14" s="259"/>
      <c r="BQ14" s="259"/>
      <c r="BR14" s="260"/>
      <c r="BS14" s="261">
        <f t="shared" si="3"/>
        <v>0</v>
      </c>
      <c r="BT14" s="262"/>
      <c r="BU14" s="262"/>
      <c r="BV14" s="262"/>
      <c r="BW14" s="263"/>
      <c r="BX14" s="157">
        <f t="shared" si="4"/>
        <v>0</v>
      </c>
      <c r="BY14" s="157"/>
      <c r="BZ14" s="157"/>
      <c r="CA14" s="157"/>
      <c r="CB14" s="157"/>
      <c r="CC14" s="156">
        <f t="shared" si="5"/>
        <v>0</v>
      </c>
      <c r="CD14" s="156"/>
      <c r="CE14" s="156"/>
      <c r="CF14" s="156"/>
      <c r="CG14" s="264"/>
      <c r="CH14" s="32"/>
    </row>
    <row r="15" spans="1:86" ht="24.95" customHeight="1">
      <c r="A15" s="32"/>
      <c r="B15" s="265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59"/>
      <c r="AD15" s="59"/>
      <c r="AE15" s="156"/>
      <c r="AF15" s="156"/>
      <c r="AG15" s="156"/>
      <c r="AH15" s="156"/>
      <c r="AI15" s="156"/>
      <c r="AJ15" s="157"/>
      <c r="AK15" s="157"/>
      <c r="AL15" s="157"/>
      <c r="AM15" s="157"/>
      <c r="AN15" s="157"/>
      <c r="AO15" s="156">
        <f t="shared" si="0"/>
        <v>0</v>
      </c>
      <c r="AP15" s="156"/>
      <c r="AQ15" s="156"/>
      <c r="AR15" s="156"/>
      <c r="AS15" s="156"/>
      <c r="AT15" s="158"/>
      <c r="AU15" s="158"/>
      <c r="AV15" s="158"/>
      <c r="AW15" s="158"/>
      <c r="AX15" s="158"/>
      <c r="AY15" s="156"/>
      <c r="AZ15" s="156"/>
      <c r="BA15" s="156"/>
      <c r="BB15" s="156"/>
      <c r="BC15" s="156"/>
      <c r="BD15" s="157"/>
      <c r="BE15" s="157"/>
      <c r="BF15" s="157"/>
      <c r="BG15" s="157"/>
      <c r="BH15" s="157"/>
      <c r="BI15" s="261">
        <f t="shared" si="1"/>
        <v>0</v>
      </c>
      <c r="BJ15" s="262"/>
      <c r="BK15" s="262"/>
      <c r="BL15" s="262"/>
      <c r="BM15" s="263"/>
      <c r="BN15" s="258">
        <f t="shared" si="2"/>
        <v>0</v>
      </c>
      <c r="BO15" s="259"/>
      <c r="BP15" s="259"/>
      <c r="BQ15" s="259"/>
      <c r="BR15" s="260"/>
      <c r="BS15" s="261">
        <f t="shared" si="3"/>
        <v>0</v>
      </c>
      <c r="BT15" s="262"/>
      <c r="BU15" s="262"/>
      <c r="BV15" s="262"/>
      <c r="BW15" s="263"/>
      <c r="BX15" s="157">
        <f t="shared" si="4"/>
        <v>0</v>
      </c>
      <c r="BY15" s="157"/>
      <c r="BZ15" s="157"/>
      <c r="CA15" s="157"/>
      <c r="CB15" s="157"/>
      <c r="CC15" s="156">
        <f t="shared" si="5"/>
        <v>0</v>
      </c>
      <c r="CD15" s="156"/>
      <c r="CE15" s="156"/>
      <c r="CF15" s="156"/>
      <c r="CG15" s="264"/>
      <c r="CH15" s="32"/>
    </row>
    <row r="16" spans="1:86" ht="24.95" customHeight="1">
      <c r="A16" s="32"/>
      <c r="B16" s="265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59"/>
      <c r="AD16" s="59"/>
      <c r="AE16" s="156"/>
      <c r="AF16" s="156"/>
      <c r="AG16" s="156"/>
      <c r="AH16" s="156"/>
      <c r="AI16" s="156"/>
      <c r="AJ16" s="157"/>
      <c r="AK16" s="157"/>
      <c r="AL16" s="157"/>
      <c r="AM16" s="157"/>
      <c r="AN16" s="157"/>
      <c r="AO16" s="156">
        <f t="shared" si="0"/>
        <v>0</v>
      </c>
      <c r="AP16" s="156"/>
      <c r="AQ16" s="156"/>
      <c r="AR16" s="156"/>
      <c r="AS16" s="156"/>
      <c r="AT16" s="158"/>
      <c r="AU16" s="158"/>
      <c r="AV16" s="158"/>
      <c r="AW16" s="158"/>
      <c r="AX16" s="158"/>
      <c r="AY16" s="156"/>
      <c r="AZ16" s="156"/>
      <c r="BA16" s="156"/>
      <c r="BB16" s="156"/>
      <c r="BC16" s="156"/>
      <c r="BD16" s="157"/>
      <c r="BE16" s="157"/>
      <c r="BF16" s="157"/>
      <c r="BG16" s="157"/>
      <c r="BH16" s="157"/>
      <c r="BI16" s="261">
        <f t="shared" si="1"/>
        <v>0</v>
      </c>
      <c r="BJ16" s="262"/>
      <c r="BK16" s="262"/>
      <c r="BL16" s="262"/>
      <c r="BM16" s="263"/>
      <c r="BN16" s="258">
        <f t="shared" si="2"/>
        <v>0</v>
      </c>
      <c r="BO16" s="259"/>
      <c r="BP16" s="259"/>
      <c r="BQ16" s="259"/>
      <c r="BR16" s="260"/>
      <c r="BS16" s="261">
        <f t="shared" si="3"/>
        <v>0</v>
      </c>
      <c r="BT16" s="262"/>
      <c r="BU16" s="262"/>
      <c r="BV16" s="262"/>
      <c r="BW16" s="263"/>
      <c r="BX16" s="157">
        <f t="shared" si="4"/>
        <v>0</v>
      </c>
      <c r="BY16" s="157"/>
      <c r="BZ16" s="157"/>
      <c r="CA16" s="157"/>
      <c r="CB16" s="157"/>
      <c r="CC16" s="156">
        <f t="shared" si="5"/>
        <v>0</v>
      </c>
      <c r="CD16" s="156"/>
      <c r="CE16" s="156"/>
      <c r="CF16" s="156"/>
      <c r="CG16" s="264"/>
      <c r="CH16" s="32"/>
    </row>
    <row r="17" spans="1:86" ht="24.95" customHeight="1">
      <c r="A17" s="32"/>
      <c r="B17" s="265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59"/>
      <c r="AD17" s="59"/>
      <c r="AE17" s="156"/>
      <c r="AF17" s="156"/>
      <c r="AG17" s="156"/>
      <c r="AH17" s="156"/>
      <c r="AI17" s="156"/>
      <c r="AJ17" s="157"/>
      <c r="AK17" s="157"/>
      <c r="AL17" s="157"/>
      <c r="AM17" s="157"/>
      <c r="AN17" s="157"/>
      <c r="AO17" s="156">
        <f t="shared" si="0"/>
        <v>0</v>
      </c>
      <c r="AP17" s="156"/>
      <c r="AQ17" s="156"/>
      <c r="AR17" s="156"/>
      <c r="AS17" s="156"/>
      <c r="AT17" s="158"/>
      <c r="AU17" s="158"/>
      <c r="AV17" s="158"/>
      <c r="AW17" s="158"/>
      <c r="AX17" s="158"/>
      <c r="AY17" s="156"/>
      <c r="AZ17" s="156"/>
      <c r="BA17" s="156"/>
      <c r="BB17" s="156"/>
      <c r="BC17" s="156"/>
      <c r="BD17" s="157"/>
      <c r="BE17" s="157"/>
      <c r="BF17" s="157"/>
      <c r="BG17" s="157"/>
      <c r="BH17" s="157"/>
      <c r="BI17" s="261">
        <f t="shared" si="1"/>
        <v>0</v>
      </c>
      <c r="BJ17" s="262"/>
      <c r="BK17" s="262"/>
      <c r="BL17" s="262"/>
      <c r="BM17" s="263"/>
      <c r="BN17" s="258">
        <f t="shared" si="2"/>
        <v>0</v>
      </c>
      <c r="BO17" s="259"/>
      <c r="BP17" s="259"/>
      <c r="BQ17" s="259"/>
      <c r="BR17" s="260"/>
      <c r="BS17" s="261">
        <f t="shared" si="3"/>
        <v>0</v>
      </c>
      <c r="BT17" s="262"/>
      <c r="BU17" s="262"/>
      <c r="BV17" s="262"/>
      <c r="BW17" s="263"/>
      <c r="BX17" s="157">
        <f t="shared" si="4"/>
        <v>0</v>
      </c>
      <c r="BY17" s="157"/>
      <c r="BZ17" s="157"/>
      <c r="CA17" s="157"/>
      <c r="CB17" s="157"/>
      <c r="CC17" s="156">
        <f t="shared" si="5"/>
        <v>0</v>
      </c>
      <c r="CD17" s="156"/>
      <c r="CE17" s="156"/>
      <c r="CF17" s="156"/>
      <c r="CG17" s="264"/>
      <c r="CH17" s="32"/>
    </row>
    <row r="18" spans="1:86" ht="24.95" customHeight="1">
      <c r="A18" s="32"/>
      <c r="B18" s="265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59"/>
      <c r="AD18" s="59"/>
      <c r="AE18" s="156"/>
      <c r="AF18" s="156"/>
      <c r="AG18" s="156"/>
      <c r="AH18" s="156"/>
      <c r="AI18" s="156"/>
      <c r="AJ18" s="157"/>
      <c r="AK18" s="157"/>
      <c r="AL18" s="157"/>
      <c r="AM18" s="157"/>
      <c r="AN18" s="157"/>
      <c r="AO18" s="156">
        <f t="shared" si="0"/>
        <v>0</v>
      </c>
      <c r="AP18" s="156"/>
      <c r="AQ18" s="156"/>
      <c r="AR18" s="156"/>
      <c r="AS18" s="156"/>
      <c r="AT18" s="158"/>
      <c r="AU18" s="158"/>
      <c r="AV18" s="158"/>
      <c r="AW18" s="158"/>
      <c r="AX18" s="158"/>
      <c r="AY18" s="156"/>
      <c r="AZ18" s="156"/>
      <c r="BA18" s="156"/>
      <c r="BB18" s="156"/>
      <c r="BC18" s="156"/>
      <c r="BD18" s="157"/>
      <c r="BE18" s="157"/>
      <c r="BF18" s="157"/>
      <c r="BG18" s="157"/>
      <c r="BH18" s="157"/>
      <c r="BI18" s="261">
        <f t="shared" si="1"/>
        <v>0</v>
      </c>
      <c r="BJ18" s="262"/>
      <c r="BK18" s="262"/>
      <c r="BL18" s="262"/>
      <c r="BM18" s="263"/>
      <c r="BN18" s="258">
        <f t="shared" si="2"/>
        <v>0</v>
      </c>
      <c r="BO18" s="259"/>
      <c r="BP18" s="259"/>
      <c r="BQ18" s="259"/>
      <c r="BR18" s="260"/>
      <c r="BS18" s="261">
        <f t="shared" si="3"/>
        <v>0</v>
      </c>
      <c r="BT18" s="262"/>
      <c r="BU18" s="262"/>
      <c r="BV18" s="262"/>
      <c r="BW18" s="263"/>
      <c r="BX18" s="157">
        <f t="shared" si="4"/>
        <v>0</v>
      </c>
      <c r="BY18" s="157"/>
      <c r="BZ18" s="157"/>
      <c r="CA18" s="157"/>
      <c r="CB18" s="157"/>
      <c r="CC18" s="156">
        <f t="shared" si="5"/>
        <v>0</v>
      </c>
      <c r="CD18" s="156"/>
      <c r="CE18" s="156"/>
      <c r="CF18" s="156"/>
      <c r="CG18" s="264"/>
      <c r="CH18" s="32"/>
    </row>
    <row r="19" spans="1:86" ht="24.95" customHeight="1">
      <c r="A19" s="32"/>
      <c r="B19" s="265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59"/>
      <c r="AD19" s="59"/>
      <c r="AE19" s="156"/>
      <c r="AF19" s="156"/>
      <c r="AG19" s="156"/>
      <c r="AH19" s="156"/>
      <c r="AI19" s="156"/>
      <c r="AJ19" s="157"/>
      <c r="AK19" s="157"/>
      <c r="AL19" s="157"/>
      <c r="AM19" s="157"/>
      <c r="AN19" s="157"/>
      <c r="AO19" s="156">
        <f t="shared" si="0"/>
        <v>0</v>
      </c>
      <c r="AP19" s="156"/>
      <c r="AQ19" s="156"/>
      <c r="AR19" s="156"/>
      <c r="AS19" s="156"/>
      <c r="AT19" s="158"/>
      <c r="AU19" s="158"/>
      <c r="AV19" s="158"/>
      <c r="AW19" s="158"/>
      <c r="AX19" s="158"/>
      <c r="AY19" s="156"/>
      <c r="AZ19" s="156"/>
      <c r="BA19" s="156"/>
      <c r="BB19" s="156"/>
      <c r="BC19" s="156"/>
      <c r="BD19" s="157"/>
      <c r="BE19" s="157"/>
      <c r="BF19" s="157"/>
      <c r="BG19" s="157"/>
      <c r="BH19" s="157"/>
      <c r="BI19" s="261">
        <f t="shared" si="1"/>
        <v>0</v>
      </c>
      <c r="BJ19" s="262"/>
      <c r="BK19" s="262"/>
      <c r="BL19" s="262"/>
      <c r="BM19" s="263"/>
      <c r="BN19" s="258">
        <f t="shared" si="2"/>
        <v>0</v>
      </c>
      <c r="BO19" s="259"/>
      <c r="BP19" s="259"/>
      <c r="BQ19" s="259"/>
      <c r="BR19" s="260"/>
      <c r="BS19" s="261">
        <f t="shared" si="3"/>
        <v>0</v>
      </c>
      <c r="BT19" s="262"/>
      <c r="BU19" s="262"/>
      <c r="BV19" s="262"/>
      <c r="BW19" s="263"/>
      <c r="BX19" s="157">
        <f t="shared" si="4"/>
        <v>0</v>
      </c>
      <c r="BY19" s="157"/>
      <c r="BZ19" s="157"/>
      <c r="CA19" s="157"/>
      <c r="CB19" s="157"/>
      <c r="CC19" s="156">
        <f t="shared" si="5"/>
        <v>0</v>
      </c>
      <c r="CD19" s="156"/>
      <c r="CE19" s="156"/>
      <c r="CF19" s="156"/>
      <c r="CG19" s="264"/>
      <c r="CH19" s="32"/>
    </row>
    <row r="20" spans="1:86" ht="24.95" customHeight="1">
      <c r="A20" s="32"/>
      <c r="B20" s="265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59"/>
      <c r="AD20" s="59"/>
      <c r="AE20" s="156"/>
      <c r="AF20" s="156"/>
      <c r="AG20" s="156"/>
      <c r="AH20" s="156"/>
      <c r="AI20" s="156"/>
      <c r="AJ20" s="157"/>
      <c r="AK20" s="157"/>
      <c r="AL20" s="157"/>
      <c r="AM20" s="157"/>
      <c r="AN20" s="157"/>
      <c r="AO20" s="156">
        <f t="shared" si="0"/>
        <v>0</v>
      </c>
      <c r="AP20" s="156"/>
      <c r="AQ20" s="156"/>
      <c r="AR20" s="156"/>
      <c r="AS20" s="156"/>
      <c r="AT20" s="158"/>
      <c r="AU20" s="158"/>
      <c r="AV20" s="158"/>
      <c r="AW20" s="158"/>
      <c r="AX20" s="158"/>
      <c r="AY20" s="156"/>
      <c r="AZ20" s="156"/>
      <c r="BA20" s="156"/>
      <c r="BB20" s="156"/>
      <c r="BC20" s="156"/>
      <c r="BD20" s="157"/>
      <c r="BE20" s="157"/>
      <c r="BF20" s="157"/>
      <c r="BG20" s="157"/>
      <c r="BH20" s="157"/>
      <c r="BI20" s="261">
        <f t="shared" si="1"/>
        <v>0</v>
      </c>
      <c r="BJ20" s="262"/>
      <c r="BK20" s="262"/>
      <c r="BL20" s="262"/>
      <c r="BM20" s="263"/>
      <c r="BN20" s="258">
        <f t="shared" si="2"/>
        <v>0</v>
      </c>
      <c r="BO20" s="259"/>
      <c r="BP20" s="259"/>
      <c r="BQ20" s="259"/>
      <c r="BR20" s="260"/>
      <c r="BS20" s="261">
        <f t="shared" si="3"/>
        <v>0</v>
      </c>
      <c r="BT20" s="262"/>
      <c r="BU20" s="262"/>
      <c r="BV20" s="262"/>
      <c r="BW20" s="263"/>
      <c r="BX20" s="157">
        <f t="shared" si="4"/>
        <v>0</v>
      </c>
      <c r="BY20" s="157"/>
      <c r="BZ20" s="157"/>
      <c r="CA20" s="157"/>
      <c r="CB20" s="157"/>
      <c r="CC20" s="156">
        <f t="shared" si="5"/>
        <v>0</v>
      </c>
      <c r="CD20" s="156"/>
      <c r="CE20" s="156"/>
      <c r="CF20" s="156"/>
      <c r="CG20" s="264"/>
      <c r="CH20" s="32"/>
    </row>
    <row r="21" spans="1:86" ht="24.95" customHeight="1">
      <c r="A21" s="32"/>
      <c r="B21" s="265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59"/>
      <c r="AD21" s="59"/>
      <c r="AE21" s="156"/>
      <c r="AF21" s="156"/>
      <c r="AG21" s="156"/>
      <c r="AH21" s="156"/>
      <c r="AI21" s="156"/>
      <c r="AJ21" s="157"/>
      <c r="AK21" s="157"/>
      <c r="AL21" s="157"/>
      <c r="AM21" s="157"/>
      <c r="AN21" s="157"/>
      <c r="AO21" s="156">
        <f t="shared" si="0"/>
        <v>0</v>
      </c>
      <c r="AP21" s="156"/>
      <c r="AQ21" s="156"/>
      <c r="AR21" s="156"/>
      <c r="AS21" s="156"/>
      <c r="AT21" s="158"/>
      <c r="AU21" s="158"/>
      <c r="AV21" s="158"/>
      <c r="AW21" s="158"/>
      <c r="AX21" s="158"/>
      <c r="AY21" s="156"/>
      <c r="AZ21" s="156"/>
      <c r="BA21" s="156"/>
      <c r="BB21" s="156"/>
      <c r="BC21" s="156"/>
      <c r="BD21" s="157"/>
      <c r="BE21" s="157"/>
      <c r="BF21" s="157"/>
      <c r="BG21" s="157"/>
      <c r="BH21" s="157"/>
      <c r="BI21" s="261">
        <f t="shared" si="1"/>
        <v>0</v>
      </c>
      <c r="BJ21" s="262"/>
      <c r="BK21" s="262"/>
      <c r="BL21" s="262"/>
      <c r="BM21" s="263"/>
      <c r="BN21" s="258">
        <f t="shared" si="2"/>
        <v>0</v>
      </c>
      <c r="BO21" s="259"/>
      <c r="BP21" s="259"/>
      <c r="BQ21" s="259"/>
      <c r="BR21" s="260"/>
      <c r="BS21" s="261">
        <f t="shared" si="3"/>
        <v>0</v>
      </c>
      <c r="BT21" s="262"/>
      <c r="BU21" s="262"/>
      <c r="BV21" s="262"/>
      <c r="BW21" s="263"/>
      <c r="BX21" s="157">
        <f t="shared" si="4"/>
        <v>0</v>
      </c>
      <c r="BY21" s="157"/>
      <c r="BZ21" s="157"/>
      <c r="CA21" s="157"/>
      <c r="CB21" s="157"/>
      <c r="CC21" s="156">
        <f t="shared" si="5"/>
        <v>0</v>
      </c>
      <c r="CD21" s="156"/>
      <c r="CE21" s="156"/>
      <c r="CF21" s="156"/>
      <c r="CG21" s="264"/>
      <c r="CH21" s="32"/>
    </row>
    <row r="22" spans="1:86" ht="24.95" customHeight="1">
      <c r="A22" s="32"/>
      <c r="B22" s="265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59"/>
      <c r="AD22" s="59"/>
      <c r="AE22" s="156"/>
      <c r="AF22" s="156"/>
      <c r="AG22" s="156"/>
      <c r="AH22" s="156"/>
      <c r="AI22" s="156"/>
      <c r="AJ22" s="157"/>
      <c r="AK22" s="157"/>
      <c r="AL22" s="157"/>
      <c r="AM22" s="157"/>
      <c r="AN22" s="157"/>
      <c r="AO22" s="156">
        <f t="shared" si="0"/>
        <v>0</v>
      </c>
      <c r="AP22" s="156"/>
      <c r="AQ22" s="156"/>
      <c r="AR22" s="156"/>
      <c r="AS22" s="156"/>
      <c r="AT22" s="158"/>
      <c r="AU22" s="158"/>
      <c r="AV22" s="158"/>
      <c r="AW22" s="158"/>
      <c r="AX22" s="158"/>
      <c r="AY22" s="156"/>
      <c r="AZ22" s="156"/>
      <c r="BA22" s="156"/>
      <c r="BB22" s="156"/>
      <c r="BC22" s="156"/>
      <c r="BD22" s="157"/>
      <c r="BE22" s="157"/>
      <c r="BF22" s="157"/>
      <c r="BG22" s="157"/>
      <c r="BH22" s="157"/>
      <c r="BI22" s="261">
        <f t="shared" si="1"/>
        <v>0</v>
      </c>
      <c r="BJ22" s="262"/>
      <c r="BK22" s="262"/>
      <c r="BL22" s="262"/>
      <c r="BM22" s="263"/>
      <c r="BN22" s="258">
        <f t="shared" si="2"/>
        <v>0</v>
      </c>
      <c r="BO22" s="259"/>
      <c r="BP22" s="259"/>
      <c r="BQ22" s="259"/>
      <c r="BR22" s="260"/>
      <c r="BS22" s="261">
        <f t="shared" si="3"/>
        <v>0</v>
      </c>
      <c r="BT22" s="262"/>
      <c r="BU22" s="262"/>
      <c r="BV22" s="262"/>
      <c r="BW22" s="263"/>
      <c r="BX22" s="157">
        <f t="shared" si="4"/>
        <v>0</v>
      </c>
      <c r="BY22" s="157"/>
      <c r="BZ22" s="157"/>
      <c r="CA22" s="157"/>
      <c r="CB22" s="157"/>
      <c r="CC22" s="156">
        <f t="shared" si="5"/>
        <v>0</v>
      </c>
      <c r="CD22" s="156"/>
      <c r="CE22" s="156"/>
      <c r="CF22" s="156"/>
      <c r="CG22" s="264"/>
      <c r="CH22" s="32"/>
    </row>
    <row r="23" spans="1:86" ht="24.95" customHeight="1">
      <c r="A23" s="32"/>
      <c r="B23" s="265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59"/>
      <c r="AD23" s="59"/>
      <c r="AE23" s="156"/>
      <c r="AF23" s="156"/>
      <c r="AG23" s="156"/>
      <c r="AH23" s="156"/>
      <c r="AI23" s="156"/>
      <c r="AJ23" s="157"/>
      <c r="AK23" s="157"/>
      <c r="AL23" s="157"/>
      <c r="AM23" s="157"/>
      <c r="AN23" s="157"/>
      <c r="AO23" s="156">
        <f t="shared" si="0"/>
        <v>0</v>
      </c>
      <c r="AP23" s="156"/>
      <c r="AQ23" s="156"/>
      <c r="AR23" s="156"/>
      <c r="AS23" s="156"/>
      <c r="AT23" s="158"/>
      <c r="AU23" s="158"/>
      <c r="AV23" s="158"/>
      <c r="AW23" s="158"/>
      <c r="AX23" s="158"/>
      <c r="AY23" s="156"/>
      <c r="AZ23" s="156"/>
      <c r="BA23" s="156"/>
      <c r="BB23" s="156"/>
      <c r="BC23" s="156"/>
      <c r="BD23" s="157"/>
      <c r="BE23" s="157"/>
      <c r="BF23" s="157"/>
      <c r="BG23" s="157"/>
      <c r="BH23" s="157"/>
      <c r="BI23" s="261">
        <f t="shared" si="1"/>
        <v>0</v>
      </c>
      <c r="BJ23" s="262"/>
      <c r="BK23" s="262"/>
      <c r="BL23" s="262"/>
      <c r="BM23" s="263"/>
      <c r="BN23" s="258">
        <f t="shared" si="2"/>
        <v>0</v>
      </c>
      <c r="BO23" s="259"/>
      <c r="BP23" s="259"/>
      <c r="BQ23" s="259"/>
      <c r="BR23" s="260"/>
      <c r="BS23" s="261">
        <f t="shared" si="3"/>
        <v>0</v>
      </c>
      <c r="BT23" s="262"/>
      <c r="BU23" s="262"/>
      <c r="BV23" s="262"/>
      <c r="BW23" s="263"/>
      <c r="BX23" s="157">
        <f t="shared" si="4"/>
        <v>0</v>
      </c>
      <c r="BY23" s="157"/>
      <c r="BZ23" s="157"/>
      <c r="CA23" s="157"/>
      <c r="CB23" s="157"/>
      <c r="CC23" s="156">
        <f t="shared" si="5"/>
        <v>0</v>
      </c>
      <c r="CD23" s="156"/>
      <c r="CE23" s="156"/>
      <c r="CF23" s="156"/>
      <c r="CG23" s="264"/>
      <c r="CH23" s="32"/>
    </row>
    <row r="24" spans="1:86" ht="24.95" customHeight="1">
      <c r="A24" s="32"/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02"/>
      <c r="AD24" s="202"/>
      <c r="AE24" s="245"/>
      <c r="AF24" s="245"/>
      <c r="AG24" s="245"/>
      <c r="AH24" s="245"/>
      <c r="AI24" s="245"/>
      <c r="AJ24" s="244"/>
      <c r="AK24" s="244"/>
      <c r="AL24" s="244"/>
      <c r="AM24" s="244"/>
      <c r="AN24" s="244"/>
      <c r="AO24" s="245">
        <f t="shared" si="0"/>
        <v>0</v>
      </c>
      <c r="AP24" s="245"/>
      <c r="AQ24" s="245"/>
      <c r="AR24" s="245"/>
      <c r="AS24" s="245"/>
      <c r="AT24" s="257"/>
      <c r="AU24" s="257"/>
      <c r="AV24" s="257"/>
      <c r="AW24" s="257"/>
      <c r="AX24" s="257"/>
      <c r="AY24" s="156"/>
      <c r="AZ24" s="156"/>
      <c r="BA24" s="156"/>
      <c r="BB24" s="156"/>
      <c r="BC24" s="156"/>
      <c r="BD24" s="244"/>
      <c r="BE24" s="244"/>
      <c r="BF24" s="244"/>
      <c r="BG24" s="244"/>
      <c r="BH24" s="244"/>
      <c r="BI24" s="241">
        <f t="shared" si="1"/>
        <v>0</v>
      </c>
      <c r="BJ24" s="242"/>
      <c r="BK24" s="242"/>
      <c r="BL24" s="242"/>
      <c r="BM24" s="243"/>
      <c r="BN24" s="238">
        <f t="shared" si="2"/>
        <v>0</v>
      </c>
      <c r="BO24" s="239"/>
      <c r="BP24" s="239"/>
      <c r="BQ24" s="239"/>
      <c r="BR24" s="240"/>
      <c r="BS24" s="241">
        <f t="shared" si="3"/>
        <v>0</v>
      </c>
      <c r="BT24" s="242"/>
      <c r="BU24" s="242"/>
      <c r="BV24" s="242"/>
      <c r="BW24" s="243"/>
      <c r="BX24" s="244">
        <f t="shared" si="4"/>
        <v>0</v>
      </c>
      <c r="BY24" s="244"/>
      <c r="BZ24" s="244"/>
      <c r="CA24" s="244"/>
      <c r="CB24" s="244"/>
      <c r="CC24" s="245">
        <f t="shared" si="5"/>
        <v>0</v>
      </c>
      <c r="CD24" s="245"/>
      <c r="CE24" s="245"/>
      <c r="CF24" s="245"/>
      <c r="CG24" s="246"/>
      <c r="CH24" s="32"/>
    </row>
    <row r="25" spans="1:86" ht="24.95" customHeight="1" thickBot="1">
      <c r="A25" s="32"/>
      <c r="B25" s="247" t="s">
        <v>71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9"/>
      <c r="AC25" s="250"/>
      <c r="AD25" s="250"/>
      <c r="AE25" s="251"/>
      <c r="AF25" s="251"/>
      <c r="AG25" s="251"/>
      <c r="AH25" s="251"/>
      <c r="AI25" s="251"/>
      <c r="AJ25" s="252"/>
      <c r="AK25" s="252"/>
      <c r="AL25" s="252"/>
      <c r="AM25" s="252"/>
      <c r="AN25" s="252"/>
      <c r="AO25" s="251">
        <f>SUM(AO7:AS24)</f>
        <v>0</v>
      </c>
      <c r="AP25" s="251"/>
      <c r="AQ25" s="251"/>
      <c r="AR25" s="251"/>
      <c r="AS25" s="251"/>
      <c r="AT25" s="253"/>
      <c r="AU25" s="253"/>
      <c r="AV25" s="253"/>
      <c r="AW25" s="253"/>
      <c r="AX25" s="253"/>
      <c r="AY25" s="251">
        <f>SUM(AY7:BC24)</f>
        <v>0</v>
      </c>
      <c r="AZ25" s="251"/>
      <c r="BA25" s="251"/>
      <c r="BB25" s="251"/>
      <c r="BC25" s="251"/>
      <c r="BD25" s="253"/>
      <c r="BE25" s="253"/>
      <c r="BF25" s="253"/>
      <c r="BG25" s="253"/>
      <c r="BH25" s="253"/>
      <c r="BI25" s="251">
        <f>SUM(BI7:BM24)</f>
        <v>0</v>
      </c>
      <c r="BJ25" s="251"/>
      <c r="BK25" s="251"/>
      <c r="BL25" s="251"/>
      <c r="BM25" s="251"/>
      <c r="BN25" s="253"/>
      <c r="BO25" s="253"/>
      <c r="BP25" s="253"/>
      <c r="BQ25" s="253"/>
      <c r="BR25" s="253"/>
      <c r="BS25" s="251">
        <f>SUM(BS7:BW24)</f>
        <v>0</v>
      </c>
      <c r="BT25" s="251"/>
      <c r="BU25" s="251"/>
      <c r="BV25" s="251"/>
      <c r="BW25" s="251"/>
      <c r="BX25" s="253"/>
      <c r="BY25" s="253"/>
      <c r="BZ25" s="253"/>
      <c r="CA25" s="253"/>
      <c r="CB25" s="253"/>
      <c r="CC25" s="251">
        <f>SUM(CC7:CG24)</f>
        <v>0</v>
      </c>
      <c r="CD25" s="251"/>
      <c r="CE25" s="251"/>
      <c r="CF25" s="251"/>
      <c r="CG25" s="254"/>
      <c r="CH25" s="32"/>
    </row>
    <row r="26" spans="1:86" ht="24.95" customHeight="1">
      <c r="A26" s="32"/>
      <c r="B26" s="267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70"/>
      <c r="AD26" s="70"/>
      <c r="AE26" s="69"/>
      <c r="AF26" s="69"/>
      <c r="AG26" s="69"/>
      <c r="AH26" s="69"/>
      <c r="AI26" s="69"/>
      <c r="AJ26" s="64"/>
      <c r="AK26" s="64"/>
      <c r="AL26" s="64"/>
      <c r="AM26" s="64"/>
      <c r="AN26" s="64"/>
      <c r="AO26" s="69">
        <f>ROUNDDOWN(AE26*AJ26,0)</f>
        <v>0</v>
      </c>
      <c r="AP26" s="69"/>
      <c r="AQ26" s="69"/>
      <c r="AR26" s="69"/>
      <c r="AS26" s="69"/>
      <c r="AT26" s="170"/>
      <c r="AU26" s="170"/>
      <c r="AV26" s="170"/>
      <c r="AW26" s="170"/>
      <c r="AX26" s="170"/>
      <c r="AY26" s="69"/>
      <c r="AZ26" s="69"/>
      <c r="BA26" s="69"/>
      <c r="BB26" s="69"/>
      <c r="BC26" s="69"/>
      <c r="BD26" s="64"/>
      <c r="BE26" s="64"/>
      <c r="BF26" s="64"/>
      <c r="BG26" s="64"/>
      <c r="BH26" s="64"/>
      <c r="BI26" s="69">
        <f>ROUNDDOWN(AY26*BD26,0)</f>
        <v>0</v>
      </c>
      <c r="BJ26" s="69"/>
      <c r="BK26" s="69"/>
      <c r="BL26" s="69"/>
      <c r="BM26" s="69"/>
      <c r="BN26" s="64">
        <f>SUM(BD26,AT26)</f>
        <v>0</v>
      </c>
      <c r="BO26" s="64"/>
      <c r="BP26" s="64"/>
      <c r="BQ26" s="64"/>
      <c r="BR26" s="64"/>
      <c r="BS26" s="69">
        <f>SUM(BI26,AY26)</f>
        <v>0</v>
      </c>
      <c r="BT26" s="69"/>
      <c r="BU26" s="69"/>
      <c r="BV26" s="69"/>
      <c r="BW26" s="69"/>
      <c r="BX26" s="64">
        <f>SUM(AJ26-BN26)</f>
        <v>0</v>
      </c>
      <c r="BY26" s="64"/>
      <c r="BZ26" s="64"/>
      <c r="CA26" s="64"/>
      <c r="CB26" s="64"/>
      <c r="CC26" s="69">
        <f>SUM(AO26-BS26)</f>
        <v>0</v>
      </c>
      <c r="CD26" s="69"/>
      <c r="CE26" s="69"/>
      <c r="CF26" s="69"/>
      <c r="CG26" s="149"/>
      <c r="CH26" s="32"/>
    </row>
    <row r="27" spans="1:86" ht="24.95" customHeight="1">
      <c r="A27" s="32"/>
      <c r="B27" s="265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59"/>
      <c r="AD27" s="59"/>
      <c r="AE27" s="156"/>
      <c r="AF27" s="156"/>
      <c r="AG27" s="156"/>
      <c r="AH27" s="156"/>
      <c r="AI27" s="156"/>
      <c r="AJ27" s="157"/>
      <c r="AK27" s="157"/>
      <c r="AL27" s="157"/>
      <c r="AM27" s="157"/>
      <c r="AN27" s="157"/>
      <c r="AO27" s="156">
        <f t="shared" ref="AO27:AO43" si="6">ROUNDDOWN(AE27*AJ27,0)</f>
        <v>0</v>
      </c>
      <c r="AP27" s="156"/>
      <c r="AQ27" s="156"/>
      <c r="AR27" s="156"/>
      <c r="AS27" s="156"/>
      <c r="AT27" s="158"/>
      <c r="AU27" s="158"/>
      <c r="AV27" s="158"/>
      <c r="AW27" s="158"/>
      <c r="AX27" s="158"/>
      <c r="AY27" s="156"/>
      <c r="AZ27" s="156"/>
      <c r="BA27" s="156"/>
      <c r="BB27" s="156"/>
      <c r="BC27" s="156"/>
      <c r="BD27" s="157"/>
      <c r="BE27" s="157"/>
      <c r="BF27" s="157"/>
      <c r="BG27" s="157"/>
      <c r="BH27" s="157"/>
      <c r="BI27" s="261">
        <f t="shared" ref="BI27:BI43" si="7">ROUNDDOWN(AY27*BD27,0)</f>
        <v>0</v>
      </c>
      <c r="BJ27" s="262"/>
      <c r="BK27" s="262"/>
      <c r="BL27" s="262"/>
      <c r="BM27" s="263"/>
      <c r="BN27" s="258">
        <f t="shared" ref="BN27:BN43" si="8">SUM(BD27,AT27)</f>
        <v>0</v>
      </c>
      <c r="BO27" s="259"/>
      <c r="BP27" s="259"/>
      <c r="BQ27" s="259"/>
      <c r="BR27" s="260"/>
      <c r="BS27" s="261">
        <f t="shared" ref="BS27:BS43" si="9">SUM(BI27,AY27)</f>
        <v>0</v>
      </c>
      <c r="BT27" s="262"/>
      <c r="BU27" s="262"/>
      <c r="BV27" s="262"/>
      <c r="BW27" s="263"/>
      <c r="BX27" s="157">
        <f t="shared" ref="BX27:BX43" si="10">SUM(AJ27-BN27)</f>
        <v>0</v>
      </c>
      <c r="BY27" s="157"/>
      <c r="BZ27" s="157"/>
      <c r="CA27" s="157"/>
      <c r="CB27" s="157"/>
      <c r="CC27" s="156">
        <f t="shared" ref="CC27:CC43" si="11">SUM(AO27-BS27)</f>
        <v>0</v>
      </c>
      <c r="CD27" s="156"/>
      <c r="CE27" s="156"/>
      <c r="CF27" s="156"/>
      <c r="CG27" s="264"/>
      <c r="CH27" s="32"/>
    </row>
    <row r="28" spans="1:86" ht="24.95" customHeight="1">
      <c r="A28" s="32"/>
      <c r="B28" s="265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59"/>
      <c r="AD28" s="59"/>
      <c r="AE28" s="156"/>
      <c r="AF28" s="156"/>
      <c r="AG28" s="156"/>
      <c r="AH28" s="156"/>
      <c r="AI28" s="156"/>
      <c r="AJ28" s="157"/>
      <c r="AK28" s="157"/>
      <c r="AL28" s="157"/>
      <c r="AM28" s="157"/>
      <c r="AN28" s="157"/>
      <c r="AO28" s="156">
        <f t="shared" si="6"/>
        <v>0</v>
      </c>
      <c r="AP28" s="156"/>
      <c r="AQ28" s="156"/>
      <c r="AR28" s="156"/>
      <c r="AS28" s="156"/>
      <c r="AT28" s="158"/>
      <c r="AU28" s="158"/>
      <c r="AV28" s="158"/>
      <c r="AW28" s="158"/>
      <c r="AX28" s="158"/>
      <c r="AY28" s="156"/>
      <c r="AZ28" s="156"/>
      <c r="BA28" s="156"/>
      <c r="BB28" s="156"/>
      <c r="BC28" s="156"/>
      <c r="BD28" s="157"/>
      <c r="BE28" s="157"/>
      <c r="BF28" s="157"/>
      <c r="BG28" s="157"/>
      <c r="BH28" s="157"/>
      <c r="BI28" s="261">
        <f t="shared" si="7"/>
        <v>0</v>
      </c>
      <c r="BJ28" s="262"/>
      <c r="BK28" s="262"/>
      <c r="BL28" s="262"/>
      <c r="BM28" s="263"/>
      <c r="BN28" s="258">
        <f t="shared" si="8"/>
        <v>0</v>
      </c>
      <c r="BO28" s="259"/>
      <c r="BP28" s="259"/>
      <c r="BQ28" s="259"/>
      <c r="BR28" s="260"/>
      <c r="BS28" s="261">
        <f t="shared" si="9"/>
        <v>0</v>
      </c>
      <c r="BT28" s="262"/>
      <c r="BU28" s="262"/>
      <c r="BV28" s="262"/>
      <c r="BW28" s="263"/>
      <c r="BX28" s="157">
        <f t="shared" si="10"/>
        <v>0</v>
      </c>
      <c r="BY28" s="157"/>
      <c r="BZ28" s="157"/>
      <c r="CA28" s="157"/>
      <c r="CB28" s="157"/>
      <c r="CC28" s="156">
        <f t="shared" si="11"/>
        <v>0</v>
      </c>
      <c r="CD28" s="156"/>
      <c r="CE28" s="156"/>
      <c r="CF28" s="156"/>
      <c r="CG28" s="264"/>
      <c r="CH28" s="32"/>
    </row>
    <row r="29" spans="1:86" ht="24.95" customHeight="1">
      <c r="A29" s="32"/>
      <c r="B29" s="265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59"/>
      <c r="AD29" s="59"/>
      <c r="AE29" s="156"/>
      <c r="AF29" s="156"/>
      <c r="AG29" s="156"/>
      <c r="AH29" s="156"/>
      <c r="AI29" s="156"/>
      <c r="AJ29" s="157"/>
      <c r="AK29" s="157"/>
      <c r="AL29" s="157"/>
      <c r="AM29" s="157"/>
      <c r="AN29" s="157"/>
      <c r="AO29" s="156">
        <f t="shared" si="6"/>
        <v>0</v>
      </c>
      <c r="AP29" s="156"/>
      <c r="AQ29" s="156"/>
      <c r="AR29" s="156"/>
      <c r="AS29" s="156"/>
      <c r="AT29" s="158"/>
      <c r="AU29" s="158"/>
      <c r="AV29" s="158"/>
      <c r="AW29" s="158"/>
      <c r="AX29" s="158"/>
      <c r="AY29" s="156"/>
      <c r="AZ29" s="156"/>
      <c r="BA29" s="156"/>
      <c r="BB29" s="156"/>
      <c r="BC29" s="156"/>
      <c r="BD29" s="157"/>
      <c r="BE29" s="157"/>
      <c r="BF29" s="157"/>
      <c r="BG29" s="157"/>
      <c r="BH29" s="157"/>
      <c r="BI29" s="261">
        <f t="shared" si="7"/>
        <v>0</v>
      </c>
      <c r="BJ29" s="262"/>
      <c r="BK29" s="262"/>
      <c r="BL29" s="262"/>
      <c r="BM29" s="263"/>
      <c r="BN29" s="258">
        <f t="shared" si="8"/>
        <v>0</v>
      </c>
      <c r="BO29" s="259"/>
      <c r="BP29" s="259"/>
      <c r="BQ29" s="259"/>
      <c r="BR29" s="260"/>
      <c r="BS29" s="261">
        <f t="shared" si="9"/>
        <v>0</v>
      </c>
      <c r="BT29" s="262"/>
      <c r="BU29" s="262"/>
      <c r="BV29" s="262"/>
      <c r="BW29" s="263"/>
      <c r="BX29" s="157">
        <f t="shared" si="10"/>
        <v>0</v>
      </c>
      <c r="BY29" s="157"/>
      <c r="BZ29" s="157"/>
      <c r="CA29" s="157"/>
      <c r="CB29" s="157"/>
      <c r="CC29" s="156">
        <f t="shared" si="11"/>
        <v>0</v>
      </c>
      <c r="CD29" s="156"/>
      <c r="CE29" s="156"/>
      <c r="CF29" s="156"/>
      <c r="CG29" s="264"/>
      <c r="CH29" s="32"/>
    </row>
    <row r="30" spans="1:86" ht="24.95" customHeight="1">
      <c r="A30" s="32"/>
      <c r="B30" s="265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59"/>
      <c r="AD30" s="59"/>
      <c r="AE30" s="156"/>
      <c r="AF30" s="156"/>
      <c r="AG30" s="156"/>
      <c r="AH30" s="156"/>
      <c r="AI30" s="156"/>
      <c r="AJ30" s="157"/>
      <c r="AK30" s="157"/>
      <c r="AL30" s="157"/>
      <c r="AM30" s="157"/>
      <c r="AN30" s="157"/>
      <c r="AO30" s="156">
        <f t="shared" si="6"/>
        <v>0</v>
      </c>
      <c r="AP30" s="156"/>
      <c r="AQ30" s="156"/>
      <c r="AR30" s="156"/>
      <c r="AS30" s="156"/>
      <c r="AT30" s="158"/>
      <c r="AU30" s="158"/>
      <c r="AV30" s="158"/>
      <c r="AW30" s="158"/>
      <c r="AX30" s="158"/>
      <c r="AY30" s="156"/>
      <c r="AZ30" s="156"/>
      <c r="BA30" s="156"/>
      <c r="BB30" s="156"/>
      <c r="BC30" s="156"/>
      <c r="BD30" s="157"/>
      <c r="BE30" s="157"/>
      <c r="BF30" s="157"/>
      <c r="BG30" s="157"/>
      <c r="BH30" s="157"/>
      <c r="BI30" s="261">
        <f t="shared" si="7"/>
        <v>0</v>
      </c>
      <c r="BJ30" s="262"/>
      <c r="BK30" s="262"/>
      <c r="BL30" s="262"/>
      <c r="BM30" s="263"/>
      <c r="BN30" s="258">
        <f t="shared" si="8"/>
        <v>0</v>
      </c>
      <c r="BO30" s="259"/>
      <c r="BP30" s="259"/>
      <c r="BQ30" s="259"/>
      <c r="BR30" s="260"/>
      <c r="BS30" s="261">
        <f t="shared" si="9"/>
        <v>0</v>
      </c>
      <c r="BT30" s="262"/>
      <c r="BU30" s="262"/>
      <c r="BV30" s="262"/>
      <c r="BW30" s="263"/>
      <c r="BX30" s="157">
        <f t="shared" si="10"/>
        <v>0</v>
      </c>
      <c r="BY30" s="157"/>
      <c r="BZ30" s="157"/>
      <c r="CA30" s="157"/>
      <c r="CB30" s="157"/>
      <c r="CC30" s="156">
        <f t="shared" si="11"/>
        <v>0</v>
      </c>
      <c r="CD30" s="156"/>
      <c r="CE30" s="156"/>
      <c r="CF30" s="156"/>
      <c r="CG30" s="264"/>
      <c r="CH30" s="32"/>
    </row>
    <row r="31" spans="1:86" ht="24.95" customHeight="1">
      <c r="A31" s="32"/>
      <c r="B31" s="265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59"/>
      <c r="AD31" s="59"/>
      <c r="AE31" s="156"/>
      <c r="AF31" s="156"/>
      <c r="AG31" s="156"/>
      <c r="AH31" s="156"/>
      <c r="AI31" s="156"/>
      <c r="AJ31" s="157"/>
      <c r="AK31" s="157"/>
      <c r="AL31" s="157"/>
      <c r="AM31" s="157"/>
      <c r="AN31" s="157"/>
      <c r="AO31" s="156">
        <f t="shared" si="6"/>
        <v>0</v>
      </c>
      <c r="AP31" s="156"/>
      <c r="AQ31" s="156"/>
      <c r="AR31" s="156"/>
      <c r="AS31" s="156"/>
      <c r="AT31" s="158"/>
      <c r="AU31" s="158"/>
      <c r="AV31" s="158"/>
      <c r="AW31" s="158"/>
      <c r="AX31" s="158"/>
      <c r="AY31" s="156"/>
      <c r="AZ31" s="156"/>
      <c r="BA31" s="156"/>
      <c r="BB31" s="156"/>
      <c r="BC31" s="156"/>
      <c r="BD31" s="157"/>
      <c r="BE31" s="157"/>
      <c r="BF31" s="157"/>
      <c r="BG31" s="157"/>
      <c r="BH31" s="157"/>
      <c r="BI31" s="261">
        <f t="shared" si="7"/>
        <v>0</v>
      </c>
      <c r="BJ31" s="262"/>
      <c r="BK31" s="262"/>
      <c r="BL31" s="262"/>
      <c r="BM31" s="263"/>
      <c r="BN31" s="258">
        <f t="shared" si="8"/>
        <v>0</v>
      </c>
      <c r="BO31" s="259"/>
      <c r="BP31" s="259"/>
      <c r="BQ31" s="259"/>
      <c r="BR31" s="260"/>
      <c r="BS31" s="261">
        <f t="shared" si="9"/>
        <v>0</v>
      </c>
      <c r="BT31" s="262"/>
      <c r="BU31" s="262"/>
      <c r="BV31" s="262"/>
      <c r="BW31" s="263"/>
      <c r="BX31" s="157">
        <f t="shared" si="10"/>
        <v>0</v>
      </c>
      <c r="BY31" s="157"/>
      <c r="BZ31" s="157"/>
      <c r="CA31" s="157"/>
      <c r="CB31" s="157"/>
      <c r="CC31" s="156">
        <f t="shared" si="11"/>
        <v>0</v>
      </c>
      <c r="CD31" s="156"/>
      <c r="CE31" s="156"/>
      <c r="CF31" s="156"/>
      <c r="CG31" s="264"/>
      <c r="CH31" s="32"/>
    </row>
    <row r="32" spans="1:86" ht="24.95" customHeight="1">
      <c r="A32" s="32"/>
      <c r="B32" s="265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59"/>
      <c r="AD32" s="59"/>
      <c r="AE32" s="156"/>
      <c r="AF32" s="156"/>
      <c r="AG32" s="156"/>
      <c r="AH32" s="156"/>
      <c r="AI32" s="156"/>
      <c r="AJ32" s="157"/>
      <c r="AK32" s="157"/>
      <c r="AL32" s="157"/>
      <c r="AM32" s="157"/>
      <c r="AN32" s="157"/>
      <c r="AO32" s="156">
        <f t="shared" si="6"/>
        <v>0</v>
      </c>
      <c r="AP32" s="156"/>
      <c r="AQ32" s="156"/>
      <c r="AR32" s="156"/>
      <c r="AS32" s="156"/>
      <c r="AT32" s="158"/>
      <c r="AU32" s="158"/>
      <c r="AV32" s="158"/>
      <c r="AW32" s="158"/>
      <c r="AX32" s="158"/>
      <c r="AY32" s="156"/>
      <c r="AZ32" s="156"/>
      <c r="BA32" s="156"/>
      <c r="BB32" s="156"/>
      <c r="BC32" s="156"/>
      <c r="BD32" s="157"/>
      <c r="BE32" s="157"/>
      <c r="BF32" s="157"/>
      <c r="BG32" s="157"/>
      <c r="BH32" s="157"/>
      <c r="BI32" s="261">
        <f t="shared" si="7"/>
        <v>0</v>
      </c>
      <c r="BJ32" s="262"/>
      <c r="BK32" s="262"/>
      <c r="BL32" s="262"/>
      <c r="BM32" s="263"/>
      <c r="BN32" s="258">
        <f t="shared" si="8"/>
        <v>0</v>
      </c>
      <c r="BO32" s="259"/>
      <c r="BP32" s="259"/>
      <c r="BQ32" s="259"/>
      <c r="BR32" s="260"/>
      <c r="BS32" s="261">
        <f t="shared" si="9"/>
        <v>0</v>
      </c>
      <c r="BT32" s="262"/>
      <c r="BU32" s="262"/>
      <c r="BV32" s="262"/>
      <c r="BW32" s="263"/>
      <c r="BX32" s="157">
        <f t="shared" si="10"/>
        <v>0</v>
      </c>
      <c r="BY32" s="157"/>
      <c r="BZ32" s="157"/>
      <c r="CA32" s="157"/>
      <c r="CB32" s="157"/>
      <c r="CC32" s="156">
        <f t="shared" si="11"/>
        <v>0</v>
      </c>
      <c r="CD32" s="156"/>
      <c r="CE32" s="156"/>
      <c r="CF32" s="156"/>
      <c r="CG32" s="264"/>
      <c r="CH32" s="32"/>
    </row>
    <row r="33" spans="1:86" ht="24.95" customHeight="1">
      <c r="A33" s="32"/>
      <c r="B33" s="265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59"/>
      <c r="AD33" s="59"/>
      <c r="AE33" s="156"/>
      <c r="AF33" s="156"/>
      <c r="AG33" s="156"/>
      <c r="AH33" s="156"/>
      <c r="AI33" s="156"/>
      <c r="AJ33" s="157"/>
      <c r="AK33" s="157"/>
      <c r="AL33" s="157"/>
      <c r="AM33" s="157"/>
      <c r="AN33" s="157"/>
      <c r="AO33" s="156">
        <f t="shared" si="6"/>
        <v>0</v>
      </c>
      <c r="AP33" s="156"/>
      <c r="AQ33" s="156"/>
      <c r="AR33" s="156"/>
      <c r="AS33" s="156"/>
      <c r="AT33" s="158"/>
      <c r="AU33" s="158"/>
      <c r="AV33" s="158"/>
      <c r="AW33" s="158"/>
      <c r="AX33" s="158"/>
      <c r="AY33" s="156"/>
      <c r="AZ33" s="156"/>
      <c r="BA33" s="156"/>
      <c r="BB33" s="156"/>
      <c r="BC33" s="156"/>
      <c r="BD33" s="157"/>
      <c r="BE33" s="157"/>
      <c r="BF33" s="157"/>
      <c r="BG33" s="157"/>
      <c r="BH33" s="157"/>
      <c r="BI33" s="261">
        <f t="shared" si="7"/>
        <v>0</v>
      </c>
      <c r="BJ33" s="262"/>
      <c r="BK33" s="262"/>
      <c r="BL33" s="262"/>
      <c r="BM33" s="263"/>
      <c r="BN33" s="258">
        <f t="shared" si="8"/>
        <v>0</v>
      </c>
      <c r="BO33" s="259"/>
      <c r="BP33" s="259"/>
      <c r="BQ33" s="259"/>
      <c r="BR33" s="260"/>
      <c r="BS33" s="261">
        <f t="shared" si="9"/>
        <v>0</v>
      </c>
      <c r="BT33" s="262"/>
      <c r="BU33" s="262"/>
      <c r="BV33" s="262"/>
      <c r="BW33" s="263"/>
      <c r="BX33" s="157">
        <f t="shared" si="10"/>
        <v>0</v>
      </c>
      <c r="BY33" s="157"/>
      <c r="BZ33" s="157"/>
      <c r="CA33" s="157"/>
      <c r="CB33" s="157"/>
      <c r="CC33" s="156">
        <f t="shared" si="11"/>
        <v>0</v>
      </c>
      <c r="CD33" s="156"/>
      <c r="CE33" s="156"/>
      <c r="CF33" s="156"/>
      <c r="CG33" s="264"/>
      <c r="CH33" s="32"/>
    </row>
    <row r="34" spans="1:86" ht="24.95" customHeight="1">
      <c r="A34" s="32"/>
      <c r="B34" s="265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59"/>
      <c r="AD34" s="59"/>
      <c r="AE34" s="156"/>
      <c r="AF34" s="156"/>
      <c r="AG34" s="156"/>
      <c r="AH34" s="156"/>
      <c r="AI34" s="156"/>
      <c r="AJ34" s="157"/>
      <c r="AK34" s="157"/>
      <c r="AL34" s="157"/>
      <c r="AM34" s="157"/>
      <c r="AN34" s="157"/>
      <c r="AO34" s="156">
        <f t="shared" si="6"/>
        <v>0</v>
      </c>
      <c r="AP34" s="156"/>
      <c r="AQ34" s="156"/>
      <c r="AR34" s="156"/>
      <c r="AS34" s="156"/>
      <c r="AT34" s="158"/>
      <c r="AU34" s="158"/>
      <c r="AV34" s="158"/>
      <c r="AW34" s="158"/>
      <c r="AX34" s="158"/>
      <c r="AY34" s="156"/>
      <c r="AZ34" s="156"/>
      <c r="BA34" s="156"/>
      <c r="BB34" s="156"/>
      <c r="BC34" s="156"/>
      <c r="BD34" s="157"/>
      <c r="BE34" s="157"/>
      <c r="BF34" s="157"/>
      <c r="BG34" s="157"/>
      <c r="BH34" s="157"/>
      <c r="BI34" s="261">
        <f t="shared" si="7"/>
        <v>0</v>
      </c>
      <c r="BJ34" s="262"/>
      <c r="BK34" s="262"/>
      <c r="BL34" s="262"/>
      <c r="BM34" s="263"/>
      <c r="BN34" s="258">
        <f t="shared" si="8"/>
        <v>0</v>
      </c>
      <c r="BO34" s="259"/>
      <c r="BP34" s="259"/>
      <c r="BQ34" s="259"/>
      <c r="BR34" s="260"/>
      <c r="BS34" s="261">
        <f t="shared" si="9"/>
        <v>0</v>
      </c>
      <c r="BT34" s="262"/>
      <c r="BU34" s="262"/>
      <c r="BV34" s="262"/>
      <c r="BW34" s="263"/>
      <c r="BX34" s="157">
        <f t="shared" si="10"/>
        <v>0</v>
      </c>
      <c r="BY34" s="157"/>
      <c r="BZ34" s="157"/>
      <c r="CA34" s="157"/>
      <c r="CB34" s="157"/>
      <c r="CC34" s="156">
        <f t="shared" si="11"/>
        <v>0</v>
      </c>
      <c r="CD34" s="156"/>
      <c r="CE34" s="156"/>
      <c r="CF34" s="156"/>
      <c r="CG34" s="264"/>
      <c r="CH34" s="32"/>
    </row>
    <row r="35" spans="1:86" ht="24.95" customHeight="1">
      <c r="A35" s="32"/>
      <c r="B35" s="265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59"/>
      <c r="AD35" s="59"/>
      <c r="AE35" s="156"/>
      <c r="AF35" s="156"/>
      <c r="AG35" s="156"/>
      <c r="AH35" s="156"/>
      <c r="AI35" s="156"/>
      <c r="AJ35" s="157"/>
      <c r="AK35" s="157"/>
      <c r="AL35" s="157"/>
      <c r="AM35" s="157"/>
      <c r="AN35" s="157"/>
      <c r="AO35" s="156">
        <f t="shared" si="6"/>
        <v>0</v>
      </c>
      <c r="AP35" s="156"/>
      <c r="AQ35" s="156"/>
      <c r="AR35" s="156"/>
      <c r="AS35" s="156"/>
      <c r="AT35" s="158"/>
      <c r="AU35" s="158"/>
      <c r="AV35" s="158"/>
      <c r="AW35" s="158"/>
      <c r="AX35" s="158"/>
      <c r="AY35" s="156"/>
      <c r="AZ35" s="156"/>
      <c r="BA35" s="156"/>
      <c r="BB35" s="156"/>
      <c r="BC35" s="156"/>
      <c r="BD35" s="157"/>
      <c r="BE35" s="157"/>
      <c r="BF35" s="157"/>
      <c r="BG35" s="157"/>
      <c r="BH35" s="157"/>
      <c r="BI35" s="261">
        <f t="shared" si="7"/>
        <v>0</v>
      </c>
      <c r="BJ35" s="262"/>
      <c r="BK35" s="262"/>
      <c r="BL35" s="262"/>
      <c r="BM35" s="263"/>
      <c r="BN35" s="258">
        <f t="shared" si="8"/>
        <v>0</v>
      </c>
      <c r="BO35" s="259"/>
      <c r="BP35" s="259"/>
      <c r="BQ35" s="259"/>
      <c r="BR35" s="260"/>
      <c r="BS35" s="261">
        <f t="shared" si="9"/>
        <v>0</v>
      </c>
      <c r="BT35" s="262"/>
      <c r="BU35" s="262"/>
      <c r="BV35" s="262"/>
      <c r="BW35" s="263"/>
      <c r="BX35" s="157">
        <f t="shared" si="10"/>
        <v>0</v>
      </c>
      <c r="BY35" s="157"/>
      <c r="BZ35" s="157"/>
      <c r="CA35" s="157"/>
      <c r="CB35" s="157"/>
      <c r="CC35" s="156">
        <f t="shared" si="11"/>
        <v>0</v>
      </c>
      <c r="CD35" s="156"/>
      <c r="CE35" s="156"/>
      <c r="CF35" s="156"/>
      <c r="CG35" s="264"/>
      <c r="CH35" s="32"/>
    </row>
    <row r="36" spans="1:86" ht="24.95" customHeight="1">
      <c r="A36" s="32"/>
      <c r="B36" s="265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59"/>
      <c r="AD36" s="59"/>
      <c r="AE36" s="156"/>
      <c r="AF36" s="156"/>
      <c r="AG36" s="156"/>
      <c r="AH36" s="156"/>
      <c r="AI36" s="156"/>
      <c r="AJ36" s="157"/>
      <c r="AK36" s="157"/>
      <c r="AL36" s="157"/>
      <c r="AM36" s="157"/>
      <c r="AN36" s="157"/>
      <c r="AO36" s="156">
        <f t="shared" si="6"/>
        <v>0</v>
      </c>
      <c r="AP36" s="156"/>
      <c r="AQ36" s="156"/>
      <c r="AR36" s="156"/>
      <c r="AS36" s="156"/>
      <c r="AT36" s="158"/>
      <c r="AU36" s="158"/>
      <c r="AV36" s="158"/>
      <c r="AW36" s="158"/>
      <c r="AX36" s="158"/>
      <c r="AY36" s="156"/>
      <c r="AZ36" s="156"/>
      <c r="BA36" s="156"/>
      <c r="BB36" s="156"/>
      <c r="BC36" s="156"/>
      <c r="BD36" s="157"/>
      <c r="BE36" s="157"/>
      <c r="BF36" s="157"/>
      <c r="BG36" s="157"/>
      <c r="BH36" s="157"/>
      <c r="BI36" s="261">
        <f t="shared" si="7"/>
        <v>0</v>
      </c>
      <c r="BJ36" s="262"/>
      <c r="BK36" s="262"/>
      <c r="BL36" s="262"/>
      <c r="BM36" s="263"/>
      <c r="BN36" s="258">
        <f t="shared" si="8"/>
        <v>0</v>
      </c>
      <c r="BO36" s="259"/>
      <c r="BP36" s="259"/>
      <c r="BQ36" s="259"/>
      <c r="BR36" s="260"/>
      <c r="BS36" s="261">
        <f t="shared" si="9"/>
        <v>0</v>
      </c>
      <c r="BT36" s="262"/>
      <c r="BU36" s="262"/>
      <c r="BV36" s="262"/>
      <c r="BW36" s="263"/>
      <c r="BX36" s="157">
        <f t="shared" si="10"/>
        <v>0</v>
      </c>
      <c r="BY36" s="157"/>
      <c r="BZ36" s="157"/>
      <c r="CA36" s="157"/>
      <c r="CB36" s="157"/>
      <c r="CC36" s="156">
        <f t="shared" si="11"/>
        <v>0</v>
      </c>
      <c r="CD36" s="156"/>
      <c r="CE36" s="156"/>
      <c r="CF36" s="156"/>
      <c r="CG36" s="264"/>
      <c r="CH36" s="32"/>
    </row>
    <row r="37" spans="1:86" ht="24.95" customHeight="1">
      <c r="A37" s="32"/>
      <c r="B37" s="265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59"/>
      <c r="AD37" s="59"/>
      <c r="AE37" s="156"/>
      <c r="AF37" s="156"/>
      <c r="AG37" s="156"/>
      <c r="AH37" s="156"/>
      <c r="AI37" s="156"/>
      <c r="AJ37" s="157"/>
      <c r="AK37" s="157"/>
      <c r="AL37" s="157"/>
      <c r="AM37" s="157"/>
      <c r="AN37" s="157"/>
      <c r="AO37" s="156">
        <f t="shared" si="6"/>
        <v>0</v>
      </c>
      <c r="AP37" s="156"/>
      <c r="AQ37" s="156"/>
      <c r="AR37" s="156"/>
      <c r="AS37" s="156"/>
      <c r="AT37" s="158"/>
      <c r="AU37" s="158"/>
      <c r="AV37" s="158"/>
      <c r="AW37" s="158"/>
      <c r="AX37" s="158"/>
      <c r="AY37" s="156"/>
      <c r="AZ37" s="156"/>
      <c r="BA37" s="156"/>
      <c r="BB37" s="156"/>
      <c r="BC37" s="156"/>
      <c r="BD37" s="157"/>
      <c r="BE37" s="157"/>
      <c r="BF37" s="157"/>
      <c r="BG37" s="157"/>
      <c r="BH37" s="157"/>
      <c r="BI37" s="261">
        <f t="shared" si="7"/>
        <v>0</v>
      </c>
      <c r="BJ37" s="262"/>
      <c r="BK37" s="262"/>
      <c r="BL37" s="262"/>
      <c r="BM37" s="263"/>
      <c r="BN37" s="258">
        <f t="shared" si="8"/>
        <v>0</v>
      </c>
      <c r="BO37" s="259"/>
      <c r="BP37" s="259"/>
      <c r="BQ37" s="259"/>
      <c r="BR37" s="260"/>
      <c r="BS37" s="261">
        <f t="shared" si="9"/>
        <v>0</v>
      </c>
      <c r="BT37" s="262"/>
      <c r="BU37" s="262"/>
      <c r="BV37" s="262"/>
      <c r="BW37" s="263"/>
      <c r="BX37" s="157">
        <f t="shared" si="10"/>
        <v>0</v>
      </c>
      <c r="BY37" s="157"/>
      <c r="BZ37" s="157"/>
      <c r="CA37" s="157"/>
      <c r="CB37" s="157"/>
      <c r="CC37" s="156">
        <f t="shared" si="11"/>
        <v>0</v>
      </c>
      <c r="CD37" s="156"/>
      <c r="CE37" s="156"/>
      <c r="CF37" s="156"/>
      <c r="CG37" s="264"/>
      <c r="CH37" s="32"/>
    </row>
    <row r="38" spans="1:86" ht="24.95" customHeight="1">
      <c r="A38" s="32"/>
      <c r="B38" s="265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59"/>
      <c r="AD38" s="59"/>
      <c r="AE38" s="156"/>
      <c r="AF38" s="156"/>
      <c r="AG38" s="156"/>
      <c r="AH38" s="156"/>
      <c r="AI38" s="156"/>
      <c r="AJ38" s="157"/>
      <c r="AK38" s="157"/>
      <c r="AL38" s="157"/>
      <c r="AM38" s="157"/>
      <c r="AN38" s="157"/>
      <c r="AO38" s="156">
        <f t="shared" si="6"/>
        <v>0</v>
      </c>
      <c r="AP38" s="156"/>
      <c r="AQ38" s="156"/>
      <c r="AR38" s="156"/>
      <c r="AS38" s="156"/>
      <c r="AT38" s="158"/>
      <c r="AU38" s="158"/>
      <c r="AV38" s="158"/>
      <c r="AW38" s="158"/>
      <c r="AX38" s="158"/>
      <c r="AY38" s="156"/>
      <c r="AZ38" s="156"/>
      <c r="BA38" s="156"/>
      <c r="BB38" s="156"/>
      <c r="BC38" s="156"/>
      <c r="BD38" s="157"/>
      <c r="BE38" s="157"/>
      <c r="BF38" s="157"/>
      <c r="BG38" s="157"/>
      <c r="BH38" s="157"/>
      <c r="BI38" s="261">
        <f t="shared" si="7"/>
        <v>0</v>
      </c>
      <c r="BJ38" s="262"/>
      <c r="BK38" s="262"/>
      <c r="BL38" s="262"/>
      <c r="BM38" s="263"/>
      <c r="BN38" s="258">
        <f t="shared" si="8"/>
        <v>0</v>
      </c>
      <c r="BO38" s="259"/>
      <c r="BP38" s="259"/>
      <c r="BQ38" s="259"/>
      <c r="BR38" s="260"/>
      <c r="BS38" s="261">
        <f t="shared" si="9"/>
        <v>0</v>
      </c>
      <c r="BT38" s="262"/>
      <c r="BU38" s="262"/>
      <c r="BV38" s="262"/>
      <c r="BW38" s="263"/>
      <c r="BX38" s="157">
        <f t="shared" si="10"/>
        <v>0</v>
      </c>
      <c r="BY38" s="157"/>
      <c r="BZ38" s="157"/>
      <c r="CA38" s="157"/>
      <c r="CB38" s="157"/>
      <c r="CC38" s="156">
        <f t="shared" si="11"/>
        <v>0</v>
      </c>
      <c r="CD38" s="156"/>
      <c r="CE38" s="156"/>
      <c r="CF38" s="156"/>
      <c r="CG38" s="264"/>
      <c r="CH38" s="32"/>
    </row>
    <row r="39" spans="1:86" ht="24.95" customHeight="1">
      <c r="A39" s="32"/>
      <c r="B39" s="265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59"/>
      <c r="AD39" s="59"/>
      <c r="AE39" s="156"/>
      <c r="AF39" s="156"/>
      <c r="AG39" s="156"/>
      <c r="AH39" s="156"/>
      <c r="AI39" s="156"/>
      <c r="AJ39" s="157"/>
      <c r="AK39" s="157"/>
      <c r="AL39" s="157"/>
      <c r="AM39" s="157"/>
      <c r="AN39" s="157"/>
      <c r="AO39" s="156">
        <f t="shared" si="6"/>
        <v>0</v>
      </c>
      <c r="AP39" s="156"/>
      <c r="AQ39" s="156"/>
      <c r="AR39" s="156"/>
      <c r="AS39" s="156"/>
      <c r="AT39" s="158"/>
      <c r="AU39" s="158"/>
      <c r="AV39" s="158"/>
      <c r="AW39" s="158"/>
      <c r="AX39" s="158"/>
      <c r="AY39" s="156"/>
      <c r="AZ39" s="156"/>
      <c r="BA39" s="156"/>
      <c r="BB39" s="156"/>
      <c r="BC39" s="156"/>
      <c r="BD39" s="157"/>
      <c r="BE39" s="157"/>
      <c r="BF39" s="157"/>
      <c r="BG39" s="157"/>
      <c r="BH39" s="157"/>
      <c r="BI39" s="261">
        <f t="shared" si="7"/>
        <v>0</v>
      </c>
      <c r="BJ39" s="262"/>
      <c r="BK39" s="262"/>
      <c r="BL39" s="262"/>
      <c r="BM39" s="263"/>
      <c r="BN39" s="258">
        <f t="shared" si="8"/>
        <v>0</v>
      </c>
      <c r="BO39" s="259"/>
      <c r="BP39" s="259"/>
      <c r="BQ39" s="259"/>
      <c r="BR39" s="260"/>
      <c r="BS39" s="261">
        <f t="shared" si="9"/>
        <v>0</v>
      </c>
      <c r="BT39" s="262"/>
      <c r="BU39" s="262"/>
      <c r="BV39" s="262"/>
      <c r="BW39" s="263"/>
      <c r="BX39" s="157">
        <f t="shared" si="10"/>
        <v>0</v>
      </c>
      <c r="BY39" s="157"/>
      <c r="BZ39" s="157"/>
      <c r="CA39" s="157"/>
      <c r="CB39" s="157"/>
      <c r="CC39" s="156">
        <f t="shared" si="11"/>
        <v>0</v>
      </c>
      <c r="CD39" s="156"/>
      <c r="CE39" s="156"/>
      <c r="CF39" s="156"/>
      <c r="CG39" s="264"/>
      <c r="CH39" s="32"/>
    </row>
    <row r="40" spans="1:86" ht="24.95" customHeight="1">
      <c r="A40" s="32"/>
      <c r="B40" s="265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59"/>
      <c r="AD40" s="59"/>
      <c r="AE40" s="156"/>
      <c r="AF40" s="156"/>
      <c r="AG40" s="156"/>
      <c r="AH40" s="156"/>
      <c r="AI40" s="156"/>
      <c r="AJ40" s="157"/>
      <c r="AK40" s="157"/>
      <c r="AL40" s="157"/>
      <c r="AM40" s="157"/>
      <c r="AN40" s="157"/>
      <c r="AO40" s="156">
        <f t="shared" si="6"/>
        <v>0</v>
      </c>
      <c r="AP40" s="156"/>
      <c r="AQ40" s="156"/>
      <c r="AR40" s="156"/>
      <c r="AS40" s="156"/>
      <c r="AT40" s="158"/>
      <c r="AU40" s="158"/>
      <c r="AV40" s="158"/>
      <c r="AW40" s="158"/>
      <c r="AX40" s="158"/>
      <c r="AY40" s="156"/>
      <c r="AZ40" s="156"/>
      <c r="BA40" s="156"/>
      <c r="BB40" s="156"/>
      <c r="BC40" s="156"/>
      <c r="BD40" s="157"/>
      <c r="BE40" s="157"/>
      <c r="BF40" s="157"/>
      <c r="BG40" s="157"/>
      <c r="BH40" s="157"/>
      <c r="BI40" s="261">
        <f t="shared" si="7"/>
        <v>0</v>
      </c>
      <c r="BJ40" s="262"/>
      <c r="BK40" s="262"/>
      <c r="BL40" s="262"/>
      <c r="BM40" s="263"/>
      <c r="BN40" s="258">
        <f t="shared" si="8"/>
        <v>0</v>
      </c>
      <c r="BO40" s="259"/>
      <c r="BP40" s="259"/>
      <c r="BQ40" s="259"/>
      <c r="BR40" s="260"/>
      <c r="BS40" s="261">
        <f t="shared" si="9"/>
        <v>0</v>
      </c>
      <c r="BT40" s="262"/>
      <c r="BU40" s="262"/>
      <c r="BV40" s="262"/>
      <c r="BW40" s="263"/>
      <c r="BX40" s="157">
        <f t="shared" si="10"/>
        <v>0</v>
      </c>
      <c r="BY40" s="157"/>
      <c r="BZ40" s="157"/>
      <c r="CA40" s="157"/>
      <c r="CB40" s="157"/>
      <c r="CC40" s="156">
        <f t="shared" si="11"/>
        <v>0</v>
      </c>
      <c r="CD40" s="156"/>
      <c r="CE40" s="156"/>
      <c r="CF40" s="156"/>
      <c r="CG40" s="264"/>
      <c r="CH40" s="32"/>
    </row>
    <row r="41" spans="1:86" ht="24.95" customHeight="1">
      <c r="A41" s="32"/>
      <c r="B41" s="265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59"/>
      <c r="AD41" s="59"/>
      <c r="AE41" s="156"/>
      <c r="AF41" s="156"/>
      <c r="AG41" s="156"/>
      <c r="AH41" s="156"/>
      <c r="AI41" s="156"/>
      <c r="AJ41" s="157"/>
      <c r="AK41" s="157"/>
      <c r="AL41" s="157"/>
      <c r="AM41" s="157"/>
      <c r="AN41" s="157"/>
      <c r="AO41" s="156">
        <f t="shared" si="6"/>
        <v>0</v>
      </c>
      <c r="AP41" s="156"/>
      <c r="AQ41" s="156"/>
      <c r="AR41" s="156"/>
      <c r="AS41" s="156"/>
      <c r="AT41" s="158"/>
      <c r="AU41" s="158"/>
      <c r="AV41" s="158"/>
      <c r="AW41" s="158"/>
      <c r="AX41" s="158"/>
      <c r="AY41" s="156"/>
      <c r="AZ41" s="156"/>
      <c r="BA41" s="156"/>
      <c r="BB41" s="156"/>
      <c r="BC41" s="156"/>
      <c r="BD41" s="157"/>
      <c r="BE41" s="157"/>
      <c r="BF41" s="157"/>
      <c r="BG41" s="157"/>
      <c r="BH41" s="157"/>
      <c r="BI41" s="261">
        <f t="shared" si="7"/>
        <v>0</v>
      </c>
      <c r="BJ41" s="262"/>
      <c r="BK41" s="262"/>
      <c r="BL41" s="262"/>
      <c r="BM41" s="263"/>
      <c r="BN41" s="258">
        <f t="shared" si="8"/>
        <v>0</v>
      </c>
      <c r="BO41" s="259"/>
      <c r="BP41" s="259"/>
      <c r="BQ41" s="259"/>
      <c r="BR41" s="260"/>
      <c r="BS41" s="261">
        <f t="shared" si="9"/>
        <v>0</v>
      </c>
      <c r="BT41" s="262"/>
      <c r="BU41" s="262"/>
      <c r="BV41" s="262"/>
      <c r="BW41" s="263"/>
      <c r="BX41" s="157">
        <f t="shared" si="10"/>
        <v>0</v>
      </c>
      <c r="BY41" s="157"/>
      <c r="BZ41" s="157"/>
      <c r="CA41" s="157"/>
      <c r="CB41" s="157"/>
      <c r="CC41" s="156">
        <f t="shared" si="11"/>
        <v>0</v>
      </c>
      <c r="CD41" s="156"/>
      <c r="CE41" s="156"/>
      <c r="CF41" s="156"/>
      <c r="CG41" s="264"/>
      <c r="CH41" s="32"/>
    </row>
    <row r="42" spans="1:86" ht="24.95" customHeight="1">
      <c r="A42" s="32"/>
      <c r="B42" s="265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59"/>
      <c r="AD42" s="59"/>
      <c r="AE42" s="156"/>
      <c r="AF42" s="156"/>
      <c r="AG42" s="156"/>
      <c r="AH42" s="156"/>
      <c r="AI42" s="156"/>
      <c r="AJ42" s="157"/>
      <c r="AK42" s="157"/>
      <c r="AL42" s="157"/>
      <c r="AM42" s="157"/>
      <c r="AN42" s="157"/>
      <c r="AO42" s="156">
        <f t="shared" si="6"/>
        <v>0</v>
      </c>
      <c r="AP42" s="156"/>
      <c r="AQ42" s="156"/>
      <c r="AR42" s="156"/>
      <c r="AS42" s="156"/>
      <c r="AT42" s="158"/>
      <c r="AU42" s="158"/>
      <c r="AV42" s="158"/>
      <c r="AW42" s="158"/>
      <c r="AX42" s="158"/>
      <c r="AY42" s="156"/>
      <c r="AZ42" s="156"/>
      <c r="BA42" s="156"/>
      <c r="BB42" s="156"/>
      <c r="BC42" s="156"/>
      <c r="BD42" s="157"/>
      <c r="BE42" s="157"/>
      <c r="BF42" s="157"/>
      <c r="BG42" s="157"/>
      <c r="BH42" s="157"/>
      <c r="BI42" s="261">
        <f t="shared" si="7"/>
        <v>0</v>
      </c>
      <c r="BJ42" s="262"/>
      <c r="BK42" s="262"/>
      <c r="BL42" s="262"/>
      <c r="BM42" s="263"/>
      <c r="BN42" s="258">
        <f t="shared" si="8"/>
        <v>0</v>
      </c>
      <c r="BO42" s="259"/>
      <c r="BP42" s="259"/>
      <c r="BQ42" s="259"/>
      <c r="BR42" s="260"/>
      <c r="BS42" s="261">
        <f t="shared" si="9"/>
        <v>0</v>
      </c>
      <c r="BT42" s="262"/>
      <c r="BU42" s="262"/>
      <c r="BV42" s="262"/>
      <c r="BW42" s="263"/>
      <c r="BX42" s="157">
        <f t="shared" si="10"/>
        <v>0</v>
      </c>
      <c r="BY42" s="157"/>
      <c r="BZ42" s="157"/>
      <c r="CA42" s="157"/>
      <c r="CB42" s="157"/>
      <c r="CC42" s="156">
        <f t="shared" si="11"/>
        <v>0</v>
      </c>
      <c r="CD42" s="156"/>
      <c r="CE42" s="156"/>
      <c r="CF42" s="156"/>
      <c r="CG42" s="264"/>
      <c r="CH42" s="32"/>
    </row>
    <row r="43" spans="1:86" ht="24.95" customHeight="1">
      <c r="A43" s="32"/>
      <c r="B43" s="255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02"/>
      <c r="AD43" s="202"/>
      <c r="AE43" s="245"/>
      <c r="AF43" s="245"/>
      <c r="AG43" s="245"/>
      <c r="AH43" s="245"/>
      <c r="AI43" s="245"/>
      <c r="AJ43" s="244"/>
      <c r="AK43" s="244"/>
      <c r="AL43" s="244"/>
      <c r="AM43" s="244"/>
      <c r="AN43" s="244"/>
      <c r="AO43" s="245">
        <f t="shared" si="6"/>
        <v>0</v>
      </c>
      <c r="AP43" s="245"/>
      <c r="AQ43" s="245"/>
      <c r="AR43" s="245"/>
      <c r="AS43" s="245"/>
      <c r="AT43" s="257"/>
      <c r="AU43" s="257"/>
      <c r="AV43" s="257"/>
      <c r="AW43" s="257"/>
      <c r="AX43" s="257"/>
      <c r="AY43" s="156"/>
      <c r="AZ43" s="156"/>
      <c r="BA43" s="156"/>
      <c r="BB43" s="156"/>
      <c r="BC43" s="156"/>
      <c r="BD43" s="244"/>
      <c r="BE43" s="244"/>
      <c r="BF43" s="244"/>
      <c r="BG43" s="244"/>
      <c r="BH43" s="244"/>
      <c r="BI43" s="241">
        <f t="shared" si="7"/>
        <v>0</v>
      </c>
      <c r="BJ43" s="242"/>
      <c r="BK43" s="242"/>
      <c r="BL43" s="242"/>
      <c r="BM43" s="243"/>
      <c r="BN43" s="238">
        <f t="shared" si="8"/>
        <v>0</v>
      </c>
      <c r="BO43" s="239"/>
      <c r="BP43" s="239"/>
      <c r="BQ43" s="239"/>
      <c r="BR43" s="240"/>
      <c r="BS43" s="241">
        <f t="shared" si="9"/>
        <v>0</v>
      </c>
      <c r="BT43" s="242"/>
      <c r="BU43" s="242"/>
      <c r="BV43" s="242"/>
      <c r="BW43" s="243"/>
      <c r="BX43" s="244">
        <f t="shared" si="10"/>
        <v>0</v>
      </c>
      <c r="BY43" s="244"/>
      <c r="BZ43" s="244"/>
      <c r="CA43" s="244"/>
      <c r="CB43" s="244"/>
      <c r="CC43" s="245">
        <f t="shared" si="11"/>
        <v>0</v>
      </c>
      <c r="CD43" s="245"/>
      <c r="CE43" s="245"/>
      <c r="CF43" s="245"/>
      <c r="CG43" s="246"/>
      <c r="CH43" s="32"/>
    </row>
    <row r="44" spans="1:86" ht="24.95" customHeight="1" thickBot="1">
      <c r="A44" s="32"/>
      <c r="B44" s="247" t="s">
        <v>71</v>
      </c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9"/>
      <c r="AC44" s="250"/>
      <c r="AD44" s="250"/>
      <c r="AE44" s="251"/>
      <c r="AF44" s="251"/>
      <c r="AG44" s="251"/>
      <c r="AH44" s="251"/>
      <c r="AI44" s="251"/>
      <c r="AJ44" s="252"/>
      <c r="AK44" s="252"/>
      <c r="AL44" s="252"/>
      <c r="AM44" s="252"/>
      <c r="AN44" s="252"/>
      <c r="AO44" s="251">
        <f>SUM(AO26:AS43)</f>
        <v>0</v>
      </c>
      <c r="AP44" s="251"/>
      <c r="AQ44" s="251"/>
      <c r="AR44" s="251"/>
      <c r="AS44" s="251"/>
      <c r="AT44" s="253"/>
      <c r="AU44" s="253"/>
      <c r="AV44" s="253"/>
      <c r="AW44" s="253"/>
      <c r="AX44" s="253"/>
      <c r="AY44" s="251">
        <f>SUM(AY26:BC43)</f>
        <v>0</v>
      </c>
      <c r="AZ44" s="251"/>
      <c r="BA44" s="251"/>
      <c r="BB44" s="251"/>
      <c r="BC44" s="251"/>
      <c r="BD44" s="253"/>
      <c r="BE44" s="253"/>
      <c r="BF44" s="253"/>
      <c r="BG44" s="253"/>
      <c r="BH44" s="253"/>
      <c r="BI44" s="251">
        <f>SUM(BI26:BM43)</f>
        <v>0</v>
      </c>
      <c r="BJ44" s="251"/>
      <c r="BK44" s="251"/>
      <c r="BL44" s="251"/>
      <c r="BM44" s="251"/>
      <c r="BN44" s="253"/>
      <c r="BO44" s="253"/>
      <c r="BP44" s="253"/>
      <c r="BQ44" s="253"/>
      <c r="BR44" s="253"/>
      <c r="BS44" s="251">
        <f>SUM(BS26:BW43)</f>
        <v>0</v>
      </c>
      <c r="BT44" s="251"/>
      <c r="BU44" s="251"/>
      <c r="BV44" s="251"/>
      <c r="BW44" s="251"/>
      <c r="BX44" s="253"/>
      <c r="BY44" s="253"/>
      <c r="BZ44" s="253"/>
      <c r="CA44" s="253"/>
      <c r="CB44" s="253"/>
      <c r="CC44" s="251">
        <f>SUM(CC26:CG43)</f>
        <v>0</v>
      </c>
      <c r="CD44" s="251"/>
      <c r="CE44" s="251"/>
      <c r="CF44" s="251"/>
      <c r="CG44" s="254"/>
      <c r="CH44" s="32"/>
    </row>
    <row r="45" spans="1:86" ht="24.95" customHeight="1">
      <c r="A45" s="32"/>
      <c r="B45" s="267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70"/>
      <c r="AD45" s="70"/>
      <c r="AE45" s="69"/>
      <c r="AF45" s="69"/>
      <c r="AG45" s="69"/>
      <c r="AH45" s="69"/>
      <c r="AI45" s="69"/>
      <c r="AJ45" s="64"/>
      <c r="AK45" s="64"/>
      <c r="AL45" s="64"/>
      <c r="AM45" s="64"/>
      <c r="AN45" s="64"/>
      <c r="AO45" s="69">
        <f>ROUNDDOWN(AE45*AJ45,0)</f>
        <v>0</v>
      </c>
      <c r="AP45" s="69"/>
      <c r="AQ45" s="69"/>
      <c r="AR45" s="69"/>
      <c r="AS45" s="69"/>
      <c r="AT45" s="170"/>
      <c r="AU45" s="170"/>
      <c r="AV45" s="170"/>
      <c r="AW45" s="170"/>
      <c r="AX45" s="170"/>
      <c r="AY45" s="69"/>
      <c r="AZ45" s="69"/>
      <c r="BA45" s="69"/>
      <c r="BB45" s="69"/>
      <c r="BC45" s="69"/>
      <c r="BD45" s="64"/>
      <c r="BE45" s="64"/>
      <c r="BF45" s="64"/>
      <c r="BG45" s="64"/>
      <c r="BH45" s="64"/>
      <c r="BI45" s="69">
        <f>ROUNDDOWN(AY45*BD45,0)</f>
        <v>0</v>
      </c>
      <c r="BJ45" s="69"/>
      <c r="BK45" s="69"/>
      <c r="BL45" s="69"/>
      <c r="BM45" s="69"/>
      <c r="BN45" s="64">
        <f>SUM(BD45,AT45)</f>
        <v>0</v>
      </c>
      <c r="BO45" s="64"/>
      <c r="BP45" s="64"/>
      <c r="BQ45" s="64"/>
      <c r="BR45" s="64"/>
      <c r="BS45" s="69">
        <f>SUM(BI45,AY45)</f>
        <v>0</v>
      </c>
      <c r="BT45" s="69"/>
      <c r="BU45" s="69"/>
      <c r="BV45" s="69"/>
      <c r="BW45" s="69"/>
      <c r="BX45" s="64">
        <f>SUM(AJ45-BN45)</f>
        <v>0</v>
      </c>
      <c r="BY45" s="64"/>
      <c r="BZ45" s="64"/>
      <c r="CA45" s="64"/>
      <c r="CB45" s="64"/>
      <c r="CC45" s="69">
        <f>SUM(AO45-BS45)</f>
        <v>0</v>
      </c>
      <c r="CD45" s="69"/>
      <c r="CE45" s="69"/>
      <c r="CF45" s="69"/>
      <c r="CG45" s="149"/>
      <c r="CH45" s="32"/>
    </row>
    <row r="46" spans="1:86" ht="24.95" customHeight="1">
      <c r="A46" s="32"/>
      <c r="B46" s="265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59"/>
      <c r="AD46" s="59"/>
      <c r="AE46" s="156"/>
      <c r="AF46" s="156"/>
      <c r="AG46" s="156"/>
      <c r="AH46" s="156"/>
      <c r="AI46" s="156"/>
      <c r="AJ46" s="157"/>
      <c r="AK46" s="157"/>
      <c r="AL46" s="157"/>
      <c r="AM46" s="157"/>
      <c r="AN46" s="157"/>
      <c r="AO46" s="156">
        <f t="shared" ref="AO46:AO62" si="12">ROUNDDOWN(AE46*AJ46,0)</f>
        <v>0</v>
      </c>
      <c r="AP46" s="156"/>
      <c r="AQ46" s="156"/>
      <c r="AR46" s="156"/>
      <c r="AS46" s="156"/>
      <c r="AT46" s="158"/>
      <c r="AU46" s="158"/>
      <c r="AV46" s="158"/>
      <c r="AW46" s="158"/>
      <c r="AX46" s="158"/>
      <c r="AY46" s="156"/>
      <c r="AZ46" s="156"/>
      <c r="BA46" s="156"/>
      <c r="BB46" s="156"/>
      <c r="BC46" s="156"/>
      <c r="BD46" s="157"/>
      <c r="BE46" s="157"/>
      <c r="BF46" s="157"/>
      <c r="BG46" s="157"/>
      <c r="BH46" s="157"/>
      <c r="BI46" s="261">
        <f t="shared" ref="BI46:BI62" si="13">ROUNDDOWN(AY46*BD46,0)</f>
        <v>0</v>
      </c>
      <c r="BJ46" s="262"/>
      <c r="BK46" s="262"/>
      <c r="BL46" s="262"/>
      <c r="BM46" s="263"/>
      <c r="BN46" s="258">
        <f t="shared" ref="BN46:BN62" si="14">SUM(BD46,AT46)</f>
        <v>0</v>
      </c>
      <c r="BO46" s="259"/>
      <c r="BP46" s="259"/>
      <c r="BQ46" s="259"/>
      <c r="BR46" s="260"/>
      <c r="BS46" s="261">
        <f t="shared" ref="BS46:BS62" si="15">SUM(BI46,AY46)</f>
        <v>0</v>
      </c>
      <c r="BT46" s="262"/>
      <c r="BU46" s="262"/>
      <c r="BV46" s="262"/>
      <c r="BW46" s="263"/>
      <c r="BX46" s="157">
        <f t="shared" ref="BX46:BX62" si="16">SUM(AJ46-BN46)</f>
        <v>0</v>
      </c>
      <c r="BY46" s="157"/>
      <c r="BZ46" s="157"/>
      <c r="CA46" s="157"/>
      <c r="CB46" s="157"/>
      <c r="CC46" s="156">
        <f t="shared" ref="CC46:CC62" si="17">SUM(AO46-BS46)</f>
        <v>0</v>
      </c>
      <c r="CD46" s="156"/>
      <c r="CE46" s="156"/>
      <c r="CF46" s="156"/>
      <c r="CG46" s="264"/>
      <c r="CH46" s="32"/>
    </row>
    <row r="47" spans="1:86" ht="24.95" customHeight="1">
      <c r="A47" s="32"/>
      <c r="B47" s="265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59"/>
      <c r="AD47" s="59"/>
      <c r="AE47" s="156"/>
      <c r="AF47" s="156"/>
      <c r="AG47" s="156"/>
      <c r="AH47" s="156"/>
      <c r="AI47" s="156"/>
      <c r="AJ47" s="157"/>
      <c r="AK47" s="157"/>
      <c r="AL47" s="157"/>
      <c r="AM47" s="157"/>
      <c r="AN47" s="157"/>
      <c r="AO47" s="156">
        <f t="shared" si="12"/>
        <v>0</v>
      </c>
      <c r="AP47" s="156"/>
      <c r="AQ47" s="156"/>
      <c r="AR47" s="156"/>
      <c r="AS47" s="156"/>
      <c r="AT47" s="158"/>
      <c r="AU47" s="158"/>
      <c r="AV47" s="158"/>
      <c r="AW47" s="158"/>
      <c r="AX47" s="158"/>
      <c r="AY47" s="156"/>
      <c r="AZ47" s="156"/>
      <c r="BA47" s="156"/>
      <c r="BB47" s="156"/>
      <c r="BC47" s="156"/>
      <c r="BD47" s="157"/>
      <c r="BE47" s="157"/>
      <c r="BF47" s="157"/>
      <c r="BG47" s="157"/>
      <c r="BH47" s="157"/>
      <c r="BI47" s="261">
        <f t="shared" si="13"/>
        <v>0</v>
      </c>
      <c r="BJ47" s="262"/>
      <c r="BK47" s="262"/>
      <c r="BL47" s="262"/>
      <c r="BM47" s="263"/>
      <c r="BN47" s="258">
        <f t="shared" si="14"/>
        <v>0</v>
      </c>
      <c r="BO47" s="259"/>
      <c r="BP47" s="259"/>
      <c r="BQ47" s="259"/>
      <c r="BR47" s="260"/>
      <c r="BS47" s="261">
        <f t="shared" si="15"/>
        <v>0</v>
      </c>
      <c r="BT47" s="262"/>
      <c r="BU47" s="262"/>
      <c r="BV47" s="262"/>
      <c r="BW47" s="263"/>
      <c r="BX47" s="157">
        <f t="shared" si="16"/>
        <v>0</v>
      </c>
      <c r="BY47" s="157"/>
      <c r="BZ47" s="157"/>
      <c r="CA47" s="157"/>
      <c r="CB47" s="157"/>
      <c r="CC47" s="156">
        <f t="shared" si="17"/>
        <v>0</v>
      </c>
      <c r="CD47" s="156"/>
      <c r="CE47" s="156"/>
      <c r="CF47" s="156"/>
      <c r="CG47" s="264"/>
      <c r="CH47" s="32"/>
    </row>
    <row r="48" spans="1:86" ht="24.95" customHeight="1">
      <c r="A48" s="32"/>
      <c r="B48" s="265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59"/>
      <c r="AD48" s="59"/>
      <c r="AE48" s="156"/>
      <c r="AF48" s="156"/>
      <c r="AG48" s="156"/>
      <c r="AH48" s="156"/>
      <c r="AI48" s="156"/>
      <c r="AJ48" s="157"/>
      <c r="AK48" s="157"/>
      <c r="AL48" s="157"/>
      <c r="AM48" s="157"/>
      <c r="AN48" s="157"/>
      <c r="AO48" s="156">
        <f t="shared" si="12"/>
        <v>0</v>
      </c>
      <c r="AP48" s="156"/>
      <c r="AQ48" s="156"/>
      <c r="AR48" s="156"/>
      <c r="AS48" s="156"/>
      <c r="AT48" s="158"/>
      <c r="AU48" s="158"/>
      <c r="AV48" s="158"/>
      <c r="AW48" s="158"/>
      <c r="AX48" s="158"/>
      <c r="AY48" s="156"/>
      <c r="AZ48" s="156"/>
      <c r="BA48" s="156"/>
      <c r="BB48" s="156"/>
      <c r="BC48" s="156"/>
      <c r="BD48" s="157"/>
      <c r="BE48" s="157"/>
      <c r="BF48" s="157"/>
      <c r="BG48" s="157"/>
      <c r="BH48" s="157"/>
      <c r="BI48" s="261">
        <f t="shared" si="13"/>
        <v>0</v>
      </c>
      <c r="BJ48" s="262"/>
      <c r="BK48" s="262"/>
      <c r="BL48" s="262"/>
      <c r="BM48" s="263"/>
      <c r="BN48" s="258">
        <f t="shared" si="14"/>
        <v>0</v>
      </c>
      <c r="BO48" s="259"/>
      <c r="BP48" s="259"/>
      <c r="BQ48" s="259"/>
      <c r="BR48" s="260"/>
      <c r="BS48" s="261">
        <f t="shared" si="15"/>
        <v>0</v>
      </c>
      <c r="BT48" s="262"/>
      <c r="BU48" s="262"/>
      <c r="BV48" s="262"/>
      <c r="BW48" s="263"/>
      <c r="BX48" s="157">
        <f t="shared" si="16"/>
        <v>0</v>
      </c>
      <c r="BY48" s="157"/>
      <c r="BZ48" s="157"/>
      <c r="CA48" s="157"/>
      <c r="CB48" s="157"/>
      <c r="CC48" s="156">
        <f t="shared" si="17"/>
        <v>0</v>
      </c>
      <c r="CD48" s="156"/>
      <c r="CE48" s="156"/>
      <c r="CF48" s="156"/>
      <c r="CG48" s="264"/>
      <c r="CH48" s="32"/>
    </row>
    <row r="49" spans="1:86" ht="24.95" customHeight="1">
      <c r="A49" s="32"/>
      <c r="B49" s="265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59"/>
      <c r="AD49" s="59"/>
      <c r="AE49" s="156"/>
      <c r="AF49" s="156"/>
      <c r="AG49" s="156"/>
      <c r="AH49" s="156"/>
      <c r="AI49" s="156"/>
      <c r="AJ49" s="157"/>
      <c r="AK49" s="157"/>
      <c r="AL49" s="157"/>
      <c r="AM49" s="157"/>
      <c r="AN49" s="157"/>
      <c r="AO49" s="156">
        <f t="shared" si="12"/>
        <v>0</v>
      </c>
      <c r="AP49" s="156"/>
      <c r="AQ49" s="156"/>
      <c r="AR49" s="156"/>
      <c r="AS49" s="156"/>
      <c r="AT49" s="158"/>
      <c r="AU49" s="158"/>
      <c r="AV49" s="158"/>
      <c r="AW49" s="158"/>
      <c r="AX49" s="158"/>
      <c r="AY49" s="156"/>
      <c r="AZ49" s="156"/>
      <c r="BA49" s="156"/>
      <c r="BB49" s="156"/>
      <c r="BC49" s="156"/>
      <c r="BD49" s="157"/>
      <c r="BE49" s="157"/>
      <c r="BF49" s="157"/>
      <c r="BG49" s="157"/>
      <c r="BH49" s="157"/>
      <c r="BI49" s="261">
        <f t="shared" si="13"/>
        <v>0</v>
      </c>
      <c r="BJ49" s="262"/>
      <c r="BK49" s="262"/>
      <c r="BL49" s="262"/>
      <c r="BM49" s="263"/>
      <c r="BN49" s="258">
        <f t="shared" si="14"/>
        <v>0</v>
      </c>
      <c r="BO49" s="259"/>
      <c r="BP49" s="259"/>
      <c r="BQ49" s="259"/>
      <c r="BR49" s="260"/>
      <c r="BS49" s="261">
        <f t="shared" si="15"/>
        <v>0</v>
      </c>
      <c r="BT49" s="262"/>
      <c r="BU49" s="262"/>
      <c r="BV49" s="262"/>
      <c r="BW49" s="263"/>
      <c r="BX49" s="157">
        <f t="shared" si="16"/>
        <v>0</v>
      </c>
      <c r="BY49" s="157"/>
      <c r="BZ49" s="157"/>
      <c r="CA49" s="157"/>
      <c r="CB49" s="157"/>
      <c r="CC49" s="156">
        <f t="shared" si="17"/>
        <v>0</v>
      </c>
      <c r="CD49" s="156"/>
      <c r="CE49" s="156"/>
      <c r="CF49" s="156"/>
      <c r="CG49" s="264"/>
      <c r="CH49" s="32"/>
    </row>
    <row r="50" spans="1:86" ht="24.95" customHeight="1">
      <c r="A50" s="32"/>
      <c r="B50" s="265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59"/>
      <c r="AD50" s="59"/>
      <c r="AE50" s="156"/>
      <c r="AF50" s="156"/>
      <c r="AG50" s="156"/>
      <c r="AH50" s="156"/>
      <c r="AI50" s="156"/>
      <c r="AJ50" s="157"/>
      <c r="AK50" s="157"/>
      <c r="AL50" s="157"/>
      <c r="AM50" s="157"/>
      <c r="AN50" s="157"/>
      <c r="AO50" s="156">
        <f t="shared" si="12"/>
        <v>0</v>
      </c>
      <c r="AP50" s="156"/>
      <c r="AQ50" s="156"/>
      <c r="AR50" s="156"/>
      <c r="AS50" s="156"/>
      <c r="AT50" s="158"/>
      <c r="AU50" s="158"/>
      <c r="AV50" s="158"/>
      <c r="AW50" s="158"/>
      <c r="AX50" s="158"/>
      <c r="AY50" s="156"/>
      <c r="AZ50" s="156"/>
      <c r="BA50" s="156"/>
      <c r="BB50" s="156"/>
      <c r="BC50" s="156"/>
      <c r="BD50" s="157"/>
      <c r="BE50" s="157"/>
      <c r="BF50" s="157"/>
      <c r="BG50" s="157"/>
      <c r="BH50" s="157"/>
      <c r="BI50" s="261">
        <f t="shared" si="13"/>
        <v>0</v>
      </c>
      <c r="BJ50" s="262"/>
      <c r="BK50" s="262"/>
      <c r="BL50" s="262"/>
      <c r="BM50" s="263"/>
      <c r="BN50" s="258">
        <f t="shared" si="14"/>
        <v>0</v>
      </c>
      <c r="BO50" s="259"/>
      <c r="BP50" s="259"/>
      <c r="BQ50" s="259"/>
      <c r="BR50" s="260"/>
      <c r="BS50" s="261">
        <f t="shared" si="15"/>
        <v>0</v>
      </c>
      <c r="BT50" s="262"/>
      <c r="BU50" s="262"/>
      <c r="BV50" s="262"/>
      <c r="BW50" s="263"/>
      <c r="BX50" s="157">
        <f t="shared" si="16"/>
        <v>0</v>
      </c>
      <c r="BY50" s="157"/>
      <c r="BZ50" s="157"/>
      <c r="CA50" s="157"/>
      <c r="CB50" s="157"/>
      <c r="CC50" s="156">
        <f t="shared" si="17"/>
        <v>0</v>
      </c>
      <c r="CD50" s="156"/>
      <c r="CE50" s="156"/>
      <c r="CF50" s="156"/>
      <c r="CG50" s="264"/>
      <c r="CH50" s="32"/>
    </row>
    <row r="51" spans="1:86" ht="24.95" customHeight="1">
      <c r="A51" s="32"/>
      <c r="B51" s="265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59"/>
      <c r="AD51" s="59"/>
      <c r="AE51" s="156"/>
      <c r="AF51" s="156"/>
      <c r="AG51" s="156"/>
      <c r="AH51" s="156"/>
      <c r="AI51" s="156"/>
      <c r="AJ51" s="157"/>
      <c r="AK51" s="157"/>
      <c r="AL51" s="157"/>
      <c r="AM51" s="157"/>
      <c r="AN51" s="157"/>
      <c r="AO51" s="156">
        <f t="shared" si="12"/>
        <v>0</v>
      </c>
      <c r="AP51" s="156"/>
      <c r="AQ51" s="156"/>
      <c r="AR51" s="156"/>
      <c r="AS51" s="156"/>
      <c r="AT51" s="158"/>
      <c r="AU51" s="158"/>
      <c r="AV51" s="158"/>
      <c r="AW51" s="158"/>
      <c r="AX51" s="158"/>
      <c r="AY51" s="156"/>
      <c r="AZ51" s="156"/>
      <c r="BA51" s="156"/>
      <c r="BB51" s="156"/>
      <c r="BC51" s="156"/>
      <c r="BD51" s="157"/>
      <c r="BE51" s="157"/>
      <c r="BF51" s="157"/>
      <c r="BG51" s="157"/>
      <c r="BH51" s="157"/>
      <c r="BI51" s="261">
        <f t="shared" si="13"/>
        <v>0</v>
      </c>
      <c r="BJ51" s="262"/>
      <c r="BK51" s="262"/>
      <c r="BL51" s="262"/>
      <c r="BM51" s="263"/>
      <c r="BN51" s="258">
        <f t="shared" si="14"/>
        <v>0</v>
      </c>
      <c r="BO51" s="259"/>
      <c r="BP51" s="259"/>
      <c r="BQ51" s="259"/>
      <c r="BR51" s="260"/>
      <c r="BS51" s="261">
        <f t="shared" si="15"/>
        <v>0</v>
      </c>
      <c r="BT51" s="262"/>
      <c r="BU51" s="262"/>
      <c r="BV51" s="262"/>
      <c r="BW51" s="263"/>
      <c r="BX51" s="157">
        <f t="shared" si="16"/>
        <v>0</v>
      </c>
      <c r="BY51" s="157"/>
      <c r="BZ51" s="157"/>
      <c r="CA51" s="157"/>
      <c r="CB51" s="157"/>
      <c r="CC51" s="156">
        <f t="shared" si="17"/>
        <v>0</v>
      </c>
      <c r="CD51" s="156"/>
      <c r="CE51" s="156"/>
      <c r="CF51" s="156"/>
      <c r="CG51" s="264"/>
      <c r="CH51" s="32"/>
    </row>
    <row r="52" spans="1:86" ht="24.95" customHeight="1">
      <c r="A52" s="32"/>
      <c r="B52" s="265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59"/>
      <c r="AD52" s="59"/>
      <c r="AE52" s="156"/>
      <c r="AF52" s="156"/>
      <c r="AG52" s="156"/>
      <c r="AH52" s="156"/>
      <c r="AI52" s="156"/>
      <c r="AJ52" s="157"/>
      <c r="AK52" s="157"/>
      <c r="AL52" s="157"/>
      <c r="AM52" s="157"/>
      <c r="AN52" s="157"/>
      <c r="AO52" s="156">
        <f t="shared" si="12"/>
        <v>0</v>
      </c>
      <c r="AP52" s="156"/>
      <c r="AQ52" s="156"/>
      <c r="AR52" s="156"/>
      <c r="AS52" s="156"/>
      <c r="AT52" s="158"/>
      <c r="AU52" s="158"/>
      <c r="AV52" s="158"/>
      <c r="AW52" s="158"/>
      <c r="AX52" s="158"/>
      <c r="AY52" s="156"/>
      <c r="AZ52" s="156"/>
      <c r="BA52" s="156"/>
      <c r="BB52" s="156"/>
      <c r="BC52" s="156"/>
      <c r="BD52" s="157"/>
      <c r="BE52" s="157"/>
      <c r="BF52" s="157"/>
      <c r="BG52" s="157"/>
      <c r="BH52" s="157"/>
      <c r="BI52" s="261">
        <f t="shared" si="13"/>
        <v>0</v>
      </c>
      <c r="BJ52" s="262"/>
      <c r="BK52" s="262"/>
      <c r="BL52" s="262"/>
      <c r="BM52" s="263"/>
      <c r="BN52" s="258">
        <f t="shared" si="14"/>
        <v>0</v>
      </c>
      <c r="BO52" s="259"/>
      <c r="BP52" s="259"/>
      <c r="BQ52" s="259"/>
      <c r="BR52" s="260"/>
      <c r="BS52" s="261">
        <f t="shared" si="15"/>
        <v>0</v>
      </c>
      <c r="BT52" s="262"/>
      <c r="BU52" s="262"/>
      <c r="BV52" s="262"/>
      <c r="BW52" s="263"/>
      <c r="BX52" s="157">
        <f t="shared" si="16"/>
        <v>0</v>
      </c>
      <c r="BY52" s="157"/>
      <c r="BZ52" s="157"/>
      <c r="CA52" s="157"/>
      <c r="CB52" s="157"/>
      <c r="CC52" s="156">
        <f t="shared" si="17"/>
        <v>0</v>
      </c>
      <c r="CD52" s="156"/>
      <c r="CE52" s="156"/>
      <c r="CF52" s="156"/>
      <c r="CG52" s="264"/>
      <c r="CH52" s="32"/>
    </row>
    <row r="53" spans="1:86" ht="24.95" customHeight="1">
      <c r="A53" s="32"/>
      <c r="B53" s="265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59"/>
      <c r="AD53" s="59"/>
      <c r="AE53" s="156"/>
      <c r="AF53" s="156"/>
      <c r="AG53" s="156"/>
      <c r="AH53" s="156"/>
      <c r="AI53" s="156"/>
      <c r="AJ53" s="157"/>
      <c r="AK53" s="157"/>
      <c r="AL53" s="157"/>
      <c r="AM53" s="157"/>
      <c r="AN53" s="157"/>
      <c r="AO53" s="156">
        <f t="shared" si="12"/>
        <v>0</v>
      </c>
      <c r="AP53" s="156"/>
      <c r="AQ53" s="156"/>
      <c r="AR53" s="156"/>
      <c r="AS53" s="156"/>
      <c r="AT53" s="158"/>
      <c r="AU53" s="158"/>
      <c r="AV53" s="158"/>
      <c r="AW53" s="158"/>
      <c r="AX53" s="158"/>
      <c r="AY53" s="156"/>
      <c r="AZ53" s="156"/>
      <c r="BA53" s="156"/>
      <c r="BB53" s="156"/>
      <c r="BC53" s="156"/>
      <c r="BD53" s="157"/>
      <c r="BE53" s="157"/>
      <c r="BF53" s="157"/>
      <c r="BG53" s="157"/>
      <c r="BH53" s="157"/>
      <c r="BI53" s="261">
        <f t="shared" si="13"/>
        <v>0</v>
      </c>
      <c r="BJ53" s="262"/>
      <c r="BK53" s="262"/>
      <c r="BL53" s="262"/>
      <c r="BM53" s="263"/>
      <c r="BN53" s="258">
        <f t="shared" si="14"/>
        <v>0</v>
      </c>
      <c r="BO53" s="259"/>
      <c r="BP53" s="259"/>
      <c r="BQ53" s="259"/>
      <c r="BR53" s="260"/>
      <c r="BS53" s="261">
        <f t="shared" si="15"/>
        <v>0</v>
      </c>
      <c r="BT53" s="262"/>
      <c r="BU53" s="262"/>
      <c r="BV53" s="262"/>
      <c r="BW53" s="263"/>
      <c r="BX53" s="157">
        <f t="shared" si="16"/>
        <v>0</v>
      </c>
      <c r="BY53" s="157"/>
      <c r="BZ53" s="157"/>
      <c r="CA53" s="157"/>
      <c r="CB53" s="157"/>
      <c r="CC53" s="156">
        <f t="shared" si="17"/>
        <v>0</v>
      </c>
      <c r="CD53" s="156"/>
      <c r="CE53" s="156"/>
      <c r="CF53" s="156"/>
      <c r="CG53" s="264"/>
      <c r="CH53" s="32"/>
    </row>
    <row r="54" spans="1:86" ht="24.95" customHeight="1">
      <c r="A54" s="32"/>
      <c r="B54" s="265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59"/>
      <c r="AD54" s="59"/>
      <c r="AE54" s="156"/>
      <c r="AF54" s="156"/>
      <c r="AG54" s="156"/>
      <c r="AH54" s="156"/>
      <c r="AI54" s="156"/>
      <c r="AJ54" s="157"/>
      <c r="AK54" s="157"/>
      <c r="AL54" s="157"/>
      <c r="AM54" s="157"/>
      <c r="AN54" s="157"/>
      <c r="AO54" s="156">
        <f t="shared" si="12"/>
        <v>0</v>
      </c>
      <c r="AP54" s="156"/>
      <c r="AQ54" s="156"/>
      <c r="AR54" s="156"/>
      <c r="AS54" s="156"/>
      <c r="AT54" s="158"/>
      <c r="AU54" s="158"/>
      <c r="AV54" s="158"/>
      <c r="AW54" s="158"/>
      <c r="AX54" s="158"/>
      <c r="AY54" s="156"/>
      <c r="AZ54" s="156"/>
      <c r="BA54" s="156"/>
      <c r="BB54" s="156"/>
      <c r="BC54" s="156"/>
      <c r="BD54" s="157"/>
      <c r="BE54" s="157"/>
      <c r="BF54" s="157"/>
      <c r="BG54" s="157"/>
      <c r="BH54" s="157"/>
      <c r="BI54" s="261">
        <f t="shared" si="13"/>
        <v>0</v>
      </c>
      <c r="BJ54" s="262"/>
      <c r="BK54" s="262"/>
      <c r="BL54" s="262"/>
      <c r="BM54" s="263"/>
      <c r="BN54" s="258">
        <f t="shared" si="14"/>
        <v>0</v>
      </c>
      <c r="BO54" s="259"/>
      <c r="BP54" s="259"/>
      <c r="BQ54" s="259"/>
      <c r="BR54" s="260"/>
      <c r="BS54" s="261">
        <f t="shared" si="15"/>
        <v>0</v>
      </c>
      <c r="BT54" s="262"/>
      <c r="BU54" s="262"/>
      <c r="BV54" s="262"/>
      <c r="BW54" s="263"/>
      <c r="BX54" s="157">
        <f t="shared" si="16"/>
        <v>0</v>
      </c>
      <c r="BY54" s="157"/>
      <c r="BZ54" s="157"/>
      <c r="CA54" s="157"/>
      <c r="CB54" s="157"/>
      <c r="CC54" s="156">
        <f t="shared" si="17"/>
        <v>0</v>
      </c>
      <c r="CD54" s="156"/>
      <c r="CE54" s="156"/>
      <c r="CF54" s="156"/>
      <c r="CG54" s="264"/>
      <c r="CH54" s="32"/>
    </row>
    <row r="55" spans="1:86" ht="24.95" customHeight="1">
      <c r="A55" s="32"/>
      <c r="B55" s="265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59"/>
      <c r="AD55" s="59"/>
      <c r="AE55" s="156"/>
      <c r="AF55" s="156"/>
      <c r="AG55" s="156"/>
      <c r="AH55" s="156"/>
      <c r="AI55" s="156"/>
      <c r="AJ55" s="157"/>
      <c r="AK55" s="157"/>
      <c r="AL55" s="157"/>
      <c r="AM55" s="157"/>
      <c r="AN55" s="157"/>
      <c r="AO55" s="156">
        <f t="shared" si="12"/>
        <v>0</v>
      </c>
      <c r="AP55" s="156"/>
      <c r="AQ55" s="156"/>
      <c r="AR55" s="156"/>
      <c r="AS55" s="156"/>
      <c r="AT55" s="158"/>
      <c r="AU55" s="158"/>
      <c r="AV55" s="158"/>
      <c r="AW55" s="158"/>
      <c r="AX55" s="158"/>
      <c r="AY55" s="156"/>
      <c r="AZ55" s="156"/>
      <c r="BA55" s="156"/>
      <c r="BB55" s="156"/>
      <c r="BC55" s="156"/>
      <c r="BD55" s="157"/>
      <c r="BE55" s="157"/>
      <c r="BF55" s="157"/>
      <c r="BG55" s="157"/>
      <c r="BH55" s="157"/>
      <c r="BI55" s="261">
        <f t="shared" si="13"/>
        <v>0</v>
      </c>
      <c r="BJ55" s="262"/>
      <c r="BK55" s="262"/>
      <c r="BL55" s="262"/>
      <c r="BM55" s="263"/>
      <c r="BN55" s="258">
        <f t="shared" si="14"/>
        <v>0</v>
      </c>
      <c r="BO55" s="259"/>
      <c r="BP55" s="259"/>
      <c r="BQ55" s="259"/>
      <c r="BR55" s="260"/>
      <c r="BS55" s="261">
        <f t="shared" si="15"/>
        <v>0</v>
      </c>
      <c r="BT55" s="262"/>
      <c r="BU55" s="262"/>
      <c r="BV55" s="262"/>
      <c r="BW55" s="263"/>
      <c r="BX55" s="157">
        <f t="shared" si="16"/>
        <v>0</v>
      </c>
      <c r="BY55" s="157"/>
      <c r="BZ55" s="157"/>
      <c r="CA55" s="157"/>
      <c r="CB55" s="157"/>
      <c r="CC55" s="156">
        <f t="shared" si="17"/>
        <v>0</v>
      </c>
      <c r="CD55" s="156"/>
      <c r="CE55" s="156"/>
      <c r="CF55" s="156"/>
      <c r="CG55" s="264"/>
      <c r="CH55" s="32"/>
    </row>
    <row r="56" spans="1:86" ht="24.95" customHeight="1">
      <c r="A56" s="32"/>
      <c r="B56" s="265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59"/>
      <c r="AD56" s="59"/>
      <c r="AE56" s="156"/>
      <c r="AF56" s="156"/>
      <c r="AG56" s="156"/>
      <c r="AH56" s="156"/>
      <c r="AI56" s="156"/>
      <c r="AJ56" s="157"/>
      <c r="AK56" s="157"/>
      <c r="AL56" s="157"/>
      <c r="AM56" s="157"/>
      <c r="AN56" s="157"/>
      <c r="AO56" s="156">
        <f t="shared" si="12"/>
        <v>0</v>
      </c>
      <c r="AP56" s="156"/>
      <c r="AQ56" s="156"/>
      <c r="AR56" s="156"/>
      <c r="AS56" s="156"/>
      <c r="AT56" s="158"/>
      <c r="AU56" s="158"/>
      <c r="AV56" s="158"/>
      <c r="AW56" s="158"/>
      <c r="AX56" s="158"/>
      <c r="AY56" s="156"/>
      <c r="AZ56" s="156"/>
      <c r="BA56" s="156"/>
      <c r="BB56" s="156"/>
      <c r="BC56" s="156"/>
      <c r="BD56" s="157"/>
      <c r="BE56" s="157"/>
      <c r="BF56" s="157"/>
      <c r="BG56" s="157"/>
      <c r="BH56" s="157"/>
      <c r="BI56" s="261">
        <f t="shared" si="13"/>
        <v>0</v>
      </c>
      <c r="BJ56" s="262"/>
      <c r="BK56" s="262"/>
      <c r="BL56" s="262"/>
      <c r="BM56" s="263"/>
      <c r="BN56" s="258">
        <f t="shared" si="14"/>
        <v>0</v>
      </c>
      <c r="BO56" s="259"/>
      <c r="BP56" s="259"/>
      <c r="BQ56" s="259"/>
      <c r="BR56" s="260"/>
      <c r="BS56" s="261">
        <f t="shared" si="15"/>
        <v>0</v>
      </c>
      <c r="BT56" s="262"/>
      <c r="BU56" s="262"/>
      <c r="BV56" s="262"/>
      <c r="BW56" s="263"/>
      <c r="BX56" s="157">
        <f t="shared" si="16"/>
        <v>0</v>
      </c>
      <c r="BY56" s="157"/>
      <c r="BZ56" s="157"/>
      <c r="CA56" s="157"/>
      <c r="CB56" s="157"/>
      <c r="CC56" s="156">
        <f t="shared" si="17"/>
        <v>0</v>
      </c>
      <c r="CD56" s="156"/>
      <c r="CE56" s="156"/>
      <c r="CF56" s="156"/>
      <c r="CG56" s="264"/>
      <c r="CH56" s="32"/>
    </row>
    <row r="57" spans="1:86" ht="24.95" customHeight="1">
      <c r="A57" s="32"/>
      <c r="B57" s="265"/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59"/>
      <c r="AD57" s="59"/>
      <c r="AE57" s="156"/>
      <c r="AF57" s="156"/>
      <c r="AG57" s="156"/>
      <c r="AH57" s="156"/>
      <c r="AI57" s="156"/>
      <c r="AJ57" s="157"/>
      <c r="AK57" s="157"/>
      <c r="AL57" s="157"/>
      <c r="AM57" s="157"/>
      <c r="AN57" s="157"/>
      <c r="AO57" s="156">
        <f t="shared" si="12"/>
        <v>0</v>
      </c>
      <c r="AP57" s="156"/>
      <c r="AQ57" s="156"/>
      <c r="AR57" s="156"/>
      <c r="AS57" s="156"/>
      <c r="AT57" s="158"/>
      <c r="AU57" s="158"/>
      <c r="AV57" s="158"/>
      <c r="AW57" s="158"/>
      <c r="AX57" s="158"/>
      <c r="AY57" s="156"/>
      <c r="AZ57" s="156"/>
      <c r="BA57" s="156"/>
      <c r="BB57" s="156"/>
      <c r="BC57" s="156"/>
      <c r="BD57" s="157"/>
      <c r="BE57" s="157"/>
      <c r="BF57" s="157"/>
      <c r="BG57" s="157"/>
      <c r="BH57" s="157"/>
      <c r="BI57" s="261">
        <f t="shared" si="13"/>
        <v>0</v>
      </c>
      <c r="BJ57" s="262"/>
      <c r="BK57" s="262"/>
      <c r="BL57" s="262"/>
      <c r="BM57" s="263"/>
      <c r="BN57" s="258">
        <f t="shared" si="14"/>
        <v>0</v>
      </c>
      <c r="BO57" s="259"/>
      <c r="BP57" s="259"/>
      <c r="BQ57" s="259"/>
      <c r="BR57" s="260"/>
      <c r="BS57" s="261">
        <f t="shared" si="15"/>
        <v>0</v>
      </c>
      <c r="BT57" s="262"/>
      <c r="BU57" s="262"/>
      <c r="BV57" s="262"/>
      <c r="BW57" s="263"/>
      <c r="BX57" s="157">
        <f t="shared" si="16"/>
        <v>0</v>
      </c>
      <c r="BY57" s="157"/>
      <c r="BZ57" s="157"/>
      <c r="CA57" s="157"/>
      <c r="CB57" s="157"/>
      <c r="CC57" s="156">
        <f t="shared" si="17"/>
        <v>0</v>
      </c>
      <c r="CD57" s="156"/>
      <c r="CE57" s="156"/>
      <c r="CF57" s="156"/>
      <c r="CG57" s="264"/>
      <c r="CH57" s="32"/>
    </row>
    <row r="58" spans="1:86" ht="24.95" customHeight="1">
      <c r="A58" s="32"/>
      <c r="B58" s="265"/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59"/>
      <c r="AD58" s="59"/>
      <c r="AE58" s="156"/>
      <c r="AF58" s="156"/>
      <c r="AG58" s="156"/>
      <c r="AH58" s="156"/>
      <c r="AI58" s="156"/>
      <c r="AJ58" s="157"/>
      <c r="AK58" s="157"/>
      <c r="AL58" s="157"/>
      <c r="AM58" s="157"/>
      <c r="AN58" s="157"/>
      <c r="AO58" s="156">
        <f t="shared" si="12"/>
        <v>0</v>
      </c>
      <c r="AP58" s="156"/>
      <c r="AQ58" s="156"/>
      <c r="AR58" s="156"/>
      <c r="AS58" s="156"/>
      <c r="AT58" s="158"/>
      <c r="AU58" s="158"/>
      <c r="AV58" s="158"/>
      <c r="AW58" s="158"/>
      <c r="AX58" s="158"/>
      <c r="AY58" s="156"/>
      <c r="AZ58" s="156"/>
      <c r="BA58" s="156"/>
      <c r="BB58" s="156"/>
      <c r="BC58" s="156"/>
      <c r="BD58" s="157"/>
      <c r="BE58" s="157"/>
      <c r="BF58" s="157"/>
      <c r="BG58" s="157"/>
      <c r="BH58" s="157"/>
      <c r="BI58" s="261">
        <f t="shared" si="13"/>
        <v>0</v>
      </c>
      <c r="BJ58" s="262"/>
      <c r="BK58" s="262"/>
      <c r="BL58" s="262"/>
      <c r="BM58" s="263"/>
      <c r="BN58" s="258">
        <f t="shared" si="14"/>
        <v>0</v>
      </c>
      <c r="BO58" s="259"/>
      <c r="BP58" s="259"/>
      <c r="BQ58" s="259"/>
      <c r="BR58" s="260"/>
      <c r="BS58" s="261">
        <f t="shared" si="15"/>
        <v>0</v>
      </c>
      <c r="BT58" s="262"/>
      <c r="BU58" s="262"/>
      <c r="BV58" s="262"/>
      <c r="BW58" s="263"/>
      <c r="BX58" s="157">
        <f t="shared" si="16"/>
        <v>0</v>
      </c>
      <c r="BY58" s="157"/>
      <c r="BZ58" s="157"/>
      <c r="CA58" s="157"/>
      <c r="CB58" s="157"/>
      <c r="CC58" s="156">
        <f t="shared" si="17"/>
        <v>0</v>
      </c>
      <c r="CD58" s="156"/>
      <c r="CE58" s="156"/>
      <c r="CF58" s="156"/>
      <c r="CG58" s="264"/>
      <c r="CH58" s="32"/>
    </row>
    <row r="59" spans="1:86" ht="24.95" customHeight="1">
      <c r="A59" s="32"/>
      <c r="B59" s="265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59"/>
      <c r="AD59" s="59"/>
      <c r="AE59" s="156"/>
      <c r="AF59" s="156"/>
      <c r="AG59" s="156"/>
      <c r="AH59" s="156"/>
      <c r="AI59" s="156"/>
      <c r="AJ59" s="157"/>
      <c r="AK59" s="157"/>
      <c r="AL59" s="157"/>
      <c r="AM59" s="157"/>
      <c r="AN59" s="157"/>
      <c r="AO59" s="156">
        <f t="shared" si="12"/>
        <v>0</v>
      </c>
      <c r="AP59" s="156"/>
      <c r="AQ59" s="156"/>
      <c r="AR59" s="156"/>
      <c r="AS59" s="156"/>
      <c r="AT59" s="158"/>
      <c r="AU59" s="158"/>
      <c r="AV59" s="158"/>
      <c r="AW59" s="158"/>
      <c r="AX59" s="158"/>
      <c r="AY59" s="156"/>
      <c r="AZ59" s="156"/>
      <c r="BA59" s="156"/>
      <c r="BB59" s="156"/>
      <c r="BC59" s="156"/>
      <c r="BD59" s="157"/>
      <c r="BE59" s="157"/>
      <c r="BF59" s="157"/>
      <c r="BG59" s="157"/>
      <c r="BH59" s="157"/>
      <c r="BI59" s="261">
        <f t="shared" si="13"/>
        <v>0</v>
      </c>
      <c r="BJ59" s="262"/>
      <c r="BK59" s="262"/>
      <c r="BL59" s="262"/>
      <c r="BM59" s="263"/>
      <c r="BN59" s="258">
        <f t="shared" si="14"/>
        <v>0</v>
      </c>
      <c r="BO59" s="259"/>
      <c r="BP59" s="259"/>
      <c r="BQ59" s="259"/>
      <c r="BR59" s="260"/>
      <c r="BS59" s="261">
        <f t="shared" si="15"/>
        <v>0</v>
      </c>
      <c r="BT59" s="262"/>
      <c r="BU59" s="262"/>
      <c r="BV59" s="262"/>
      <c r="BW59" s="263"/>
      <c r="BX59" s="157">
        <f t="shared" si="16"/>
        <v>0</v>
      </c>
      <c r="BY59" s="157"/>
      <c r="BZ59" s="157"/>
      <c r="CA59" s="157"/>
      <c r="CB59" s="157"/>
      <c r="CC59" s="156">
        <f t="shared" si="17"/>
        <v>0</v>
      </c>
      <c r="CD59" s="156"/>
      <c r="CE59" s="156"/>
      <c r="CF59" s="156"/>
      <c r="CG59" s="264"/>
      <c r="CH59" s="32"/>
    </row>
    <row r="60" spans="1:86" ht="24.95" customHeight="1">
      <c r="A60" s="32"/>
      <c r="B60" s="265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59"/>
      <c r="AD60" s="59"/>
      <c r="AE60" s="156"/>
      <c r="AF60" s="156"/>
      <c r="AG60" s="156"/>
      <c r="AH60" s="156"/>
      <c r="AI60" s="156"/>
      <c r="AJ60" s="157"/>
      <c r="AK60" s="157"/>
      <c r="AL60" s="157"/>
      <c r="AM60" s="157"/>
      <c r="AN60" s="157"/>
      <c r="AO60" s="156">
        <f t="shared" si="12"/>
        <v>0</v>
      </c>
      <c r="AP60" s="156"/>
      <c r="AQ60" s="156"/>
      <c r="AR60" s="156"/>
      <c r="AS60" s="156"/>
      <c r="AT60" s="158"/>
      <c r="AU60" s="158"/>
      <c r="AV60" s="158"/>
      <c r="AW60" s="158"/>
      <c r="AX60" s="158"/>
      <c r="AY60" s="156"/>
      <c r="AZ60" s="156"/>
      <c r="BA60" s="156"/>
      <c r="BB60" s="156"/>
      <c r="BC60" s="156"/>
      <c r="BD60" s="157"/>
      <c r="BE60" s="157"/>
      <c r="BF60" s="157"/>
      <c r="BG60" s="157"/>
      <c r="BH60" s="157"/>
      <c r="BI60" s="261">
        <f t="shared" si="13"/>
        <v>0</v>
      </c>
      <c r="BJ60" s="262"/>
      <c r="BK60" s="262"/>
      <c r="BL60" s="262"/>
      <c r="BM60" s="263"/>
      <c r="BN60" s="258">
        <f t="shared" si="14"/>
        <v>0</v>
      </c>
      <c r="BO60" s="259"/>
      <c r="BP60" s="259"/>
      <c r="BQ60" s="259"/>
      <c r="BR60" s="260"/>
      <c r="BS60" s="261">
        <f t="shared" si="15"/>
        <v>0</v>
      </c>
      <c r="BT60" s="262"/>
      <c r="BU60" s="262"/>
      <c r="BV60" s="262"/>
      <c r="BW60" s="263"/>
      <c r="BX60" s="157">
        <f t="shared" si="16"/>
        <v>0</v>
      </c>
      <c r="BY60" s="157"/>
      <c r="BZ60" s="157"/>
      <c r="CA60" s="157"/>
      <c r="CB60" s="157"/>
      <c r="CC60" s="156">
        <f t="shared" si="17"/>
        <v>0</v>
      </c>
      <c r="CD60" s="156"/>
      <c r="CE60" s="156"/>
      <c r="CF60" s="156"/>
      <c r="CG60" s="264"/>
      <c r="CH60" s="32"/>
    </row>
    <row r="61" spans="1:86" ht="24.95" customHeight="1">
      <c r="A61" s="32"/>
      <c r="B61" s="265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59"/>
      <c r="AD61" s="59"/>
      <c r="AE61" s="156"/>
      <c r="AF61" s="156"/>
      <c r="AG61" s="156"/>
      <c r="AH61" s="156"/>
      <c r="AI61" s="156"/>
      <c r="AJ61" s="157"/>
      <c r="AK61" s="157"/>
      <c r="AL61" s="157"/>
      <c r="AM61" s="157"/>
      <c r="AN61" s="157"/>
      <c r="AO61" s="156">
        <f t="shared" si="12"/>
        <v>0</v>
      </c>
      <c r="AP61" s="156"/>
      <c r="AQ61" s="156"/>
      <c r="AR61" s="156"/>
      <c r="AS61" s="156"/>
      <c r="AT61" s="158"/>
      <c r="AU61" s="158"/>
      <c r="AV61" s="158"/>
      <c r="AW61" s="158"/>
      <c r="AX61" s="158"/>
      <c r="AY61" s="156"/>
      <c r="AZ61" s="156"/>
      <c r="BA61" s="156"/>
      <c r="BB61" s="156"/>
      <c r="BC61" s="156"/>
      <c r="BD61" s="157"/>
      <c r="BE61" s="157"/>
      <c r="BF61" s="157"/>
      <c r="BG61" s="157"/>
      <c r="BH61" s="157"/>
      <c r="BI61" s="261">
        <f t="shared" si="13"/>
        <v>0</v>
      </c>
      <c r="BJ61" s="262"/>
      <c r="BK61" s="262"/>
      <c r="BL61" s="262"/>
      <c r="BM61" s="263"/>
      <c r="BN61" s="258">
        <f t="shared" si="14"/>
        <v>0</v>
      </c>
      <c r="BO61" s="259"/>
      <c r="BP61" s="259"/>
      <c r="BQ61" s="259"/>
      <c r="BR61" s="260"/>
      <c r="BS61" s="261">
        <f t="shared" si="15"/>
        <v>0</v>
      </c>
      <c r="BT61" s="262"/>
      <c r="BU61" s="262"/>
      <c r="BV61" s="262"/>
      <c r="BW61" s="263"/>
      <c r="BX61" s="157">
        <f t="shared" si="16"/>
        <v>0</v>
      </c>
      <c r="BY61" s="157"/>
      <c r="BZ61" s="157"/>
      <c r="CA61" s="157"/>
      <c r="CB61" s="157"/>
      <c r="CC61" s="156">
        <f t="shared" si="17"/>
        <v>0</v>
      </c>
      <c r="CD61" s="156"/>
      <c r="CE61" s="156"/>
      <c r="CF61" s="156"/>
      <c r="CG61" s="264"/>
      <c r="CH61" s="32"/>
    </row>
    <row r="62" spans="1:86" ht="24.95" customHeight="1">
      <c r="A62" s="32"/>
      <c r="B62" s="255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02"/>
      <c r="AD62" s="202"/>
      <c r="AE62" s="245"/>
      <c r="AF62" s="245"/>
      <c r="AG62" s="245"/>
      <c r="AH62" s="245"/>
      <c r="AI62" s="245"/>
      <c r="AJ62" s="244"/>
      <c r="AK62" s="244"/>
      <c r="AL62" s="244"/>
      <c r="AM62" s="244"/>
      <c r="AN62" s="244"/>
      <c r="AO62" s="245">
        <f t="shared" si="12"/>
        <v>0</v>
      </c>
      <c r="AP62" s="245"/>
      <c r="AQ62" s="245"/>
      <c r="AR62" s="245"/>
      <c r="AS62" s="245"/>
      <c r="AT62" s="257"/>
      <c r="AU62" s="257"/>
      <c r="AV62" s="257"/>
      <c r="AW62" s="257"/>
      <c r="AX62" s="257"/>
      <c r="AY62" s="156"/>
      <c r="AZ62" s="156"/>
      <c r="BA62" s="156"/>
      <c r="BB62" s="156"/>
      <c r="BC62" s="156"/>
      <c r="BD62" s="244"/>
      <c r="BE62" s="244"/>
      <c r="BF62" s="244"/>
      <c r="BG62" s="244"/>
      <c r="BH62" s="244"/>
      <c r="BI62" s="241">
        <f t="shared" si="13"/>
        <v>0</v>
      </c>
      <c r="BJ62" s="242"/>
      <c r="BK62" s="242"/>
      <c r="BL62" s="242"/>
      <c r="BM62" s="243"/>
      <c r="BN62" s="238">
        <f t="shared" si="14"/>
        <v>0</v>
      </c>
      <c r="BO62" s="239"/>
      <c r="BP62" s="239"/>
      <c r="BQ62" s="239"/>
      <c r="BR62" s="240"/>
      <c r="BS62" s="241">
        <f t="shared" si="15"/>
        <v>0</v>
      </c>
      <c r="BT62" s="242"/>
      <c r="BU62" s="242"/>
      <c r="BV62" s="242"/>
      <c r="BW62" s="243"/>
      <c r="BX62" s="244">
        <f t="shared" si="16"/>
        <v>0</v>
      </c>
      <c r="BY62" s="244"/>
      <c r="BZ62" s="244"/>
      <c r="CA62" s="244"/>
      <c r="CB62" s="244"/>
      <c r="CC62" s="245">
        <f t="shared" si="17"/>
        <v>0</v>
      </c>
      <c r="CD62" s="245"/>
      <c r="CE62" s="245"/>
      <c r="CF62" s="245"/>
      <c r="CG62" s="246"/>
      <c r="CH62" s="32"/>
    </row>
    <row r="63" spans="1:86" ht="24.95" customHeight="1" thickBot="1">
      <c r="A63" s="32"/>
      <c r="B63" s="247" t="s">
        <v>71</v>
      </c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9"/>
      <c r="AC63" s="250"/>
      <c r="AD63" s="250"/>
      <c r="AE63" s="251"/>
      <c r="AF63" s="251"/>
      <c r="AG63" s="251"/>
      <c r="AH63" s="251"/>
      <c r="AI63" s="251"/>
      <c r="AJ63" s="252"/>
      <c r="AK63" s="252"/>
      <c r="AL63" s="252"/>
      <c r="AM63" s="252"/>
      <c r="AN63" s="252"/>
      <c r="AO63" s="251">
        <f>SUM(AO45:AS62)</f>
        <v>0</v>
      </c>
      <c r="AP63" s="251"/>
      <c r="AQ63" s="251"/>
      <c r="AR63" s="251"/>
      <c r="AS63" s="251"/>
      <c r="AT63" s="253"/>
      <c r="AU63" s="253"/>
      <c r="AV63" s="253"/>
      <c r="AW63" s="253"/>
      <c r="AX63" s="253"/>
      <c r="AY63" s="251">
        <f>SUM(AY45:BC62)</f>
        <v>0</v>
      </c>
      <c r="AZ63" s="251"/>
      <c r="BA63" s="251"/>
      <c r="BB63" s="251"/>
      <c r="BC63" s="251"/>
      <c r="BD63" s="253"/>
      <c r="BE63" s="253"/>
      <c r="BF63" s="253"/>
      <c r="BG63" s="253"/>
      <c r="BH63" s="253"/>
      <c r="BI63" s="251">
        <f>SUM(BI45:BM62)</f>
        <v>0</v>
      </c>
      <c r="BJ63" s="251"/>
      <c r="BK63" s="251"/>
      <c r="BL63" s="251"/>
      <c r="BM63" s="251"/>
      <c r="BN63" s="253"/>
      <c r="BO63" s="253"/>
      <c r="BP63" s="253"/>
      <c r="BQ63" s="253"/>
      <c r="BR63" s="253"/>
      <c r="BS63" s="251">
        <f>SUM(BS45:BW62)</f>
        <v>0</v>
      </c>
      <c r="BT63" s="251"/>
      <c r="BU63" s="251"/>
      <c r="BV63" s="251"/>
      <c r="BW63" s="251"/>
      <c r="BX63" s="253"/>
      <c r="BY63" s="253"/>
      <c r="BZ63" s="253"/>
      <c r="CA63" s="253"/>
      <c r="CB63" s="253"/>
      <c r="CC63" s="251">
        <f>SUM(CC45:CG62)</f>
        <v>0</v>
      </c>
      <c r="CD63" s="251"/>
      <c r="CE63" s="251"/>
      <c r="CF63" s="251"/>
      <c r="CG63" s="254"/>
      <c r="CH63" s="32"/>
    </row>
    <row r="64" spans="1:86" ht="24.95" customHeight="1">
      <c r="A64" s="32"/>
      <c r="B64" s="267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70"/>
      <c r="AD64" s="70"/>
      <c r="AE64" s="69"/>
      <c r="AF64" s="69"/>
      <c r="AG64" s="69"/>
      <c r="AH64" s="69"/>
      <c r="AI64" s="69"/>
      <c r="AJ64" s="64"/>
      <c r="AK64" s="64"/>
      <c r="AL64" s="64"/>
      <c r="AM64" s="64"/>
      <c r="AN64" s="64"/>
      <c r="AO64" s="69">
        <f>ROUNDDOWN(AE64*AJ64,0)</f>
        <v>0</v>
      </c>
      <c r="AP64" s="69"/>
      <c r="AQ64" s="69"/>
      <c r="AR64" s="69"/>
      <c r="AS64" s="69"/>
      <c r="AT64" s="170"/>
      <c r="AU64" s="170"/>
      <c r="AV64" s="170"/>
      <c r="AW64" s="170"/>
      <c r="AX64" s="170"/>
      <c r="AY64" s="69"/>
      <c r="AZ64" s="69"/>
      <c r="BA64" s="69"/>
      <c r="BB64" s="69"/>
      <c r="BC64" s="69"/>
      <c r="BD64" s="64"/>
      <c r="BE64" s="64"/>
      <c r="BF64" s="64"/>
      <c r="BG64" s="64"/>
      <c r="BH64" s="64"/>
      <c r="BI64" s="69">
        <f>ROUNDDOWN(AY64*BD64,0)</f>
        <v>0</v>
      </c>
      <c r="BJ64" s="69"/>
      <c r="BK64" s="69"/>
      <c r="BL64" s="69"/>
      <c r="BM64" s="69"/>
      <c r="BN64" s="64">
        <f>SUM(BD64,AT64)</f>
        <v>0</v>
      </c>
      <c r="BO64" s="64"/>
      <c r="BP64" s="64"/>
      <c r="BQ64" s="64"/>
      <c r="BR64" s="64"/>
      <c r="BS64" s="69">
        <f>SUM(BI64,AY64)</f>
        <v>0</v>
      </c>
      <c r="BT64" s="69"/>
      <c r="BU64" s="69"/>
      <c r="BV64" s="69"/>
      <c r="BW64" s="69"/>
      <c r="BX64" s="64">
        <f>SUM(AJ64-BN64)</f>
        <v>0</v>
      </c>
      <c r="BY64" s="64"/>
      <c r="BZ64" s="64"/>
      <c r="CA64" s="64"/>
      <c r="CB64" s="64"/>
      <c r="CC64" s="69">
        <f>SUM(AO64-BS64)</f>
        <v>0</v>
      </c>
      <c r="CD64" s="69"/>
      <c r="CE64" s="69"/>
      <c r="CF64" s="69"/>
      <c r="CG64" s="149"/>
      <c r="CH64" s="32"/>
    </row>
    <row r="65" spans="1:86" ht="24.95" customHeight="1">
      <c r="A65" s="32"/>
      <c r="B65" s="265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59"/>
      <c r="AD65" s="59"/>
      <c r="AE65" s="156"/>
      <c r="AF65" s="156"/>
      <c r="AG65" s="156"/>
      <c r="AH65" s="156"/>
      <c r="AI65" s="156"/>
      <c r="AJ65" s="157"/>
      <c r="AK65" s="157"/>
      <c r="AL65" s="157"/>
      <c r="AM65" s="157"/>
      <c r="AN65" s="157"/>
      <c r="AO65" s="156">
        <f t="shared" ref="AO65:AO81" si="18">ROUNDDOWN(AE65*AJ65,0)</f>
        <v>0</v>
      </c>
      <c r="AP65" s="156"/>
      <c r="AQ65" s="156"/>
      <c r="AR65" s="156"/>
      <c r="AS65" s="156"/>
      <c r="AT65" s="158"/>
      <c r="AU65" s="158"/>
      <c r="AV65" s="158"/>
      <c r="AW65" s="158"/>
      <c r="AX65" s="158"/>
      <c r="AY65" s="156"/>
      <c r="AZ65" s="156"/>
      <c r="BA65" s="156"/>
      <c r="BB65" s="156"/>
      <c r="BC65" s="156"/>
      <c r="BD65" s="157"/>
      <c r="BE65" s="157"/>
      <c r="BF65" s="157"/>
      <c r="BG65" s="157"/>
      <c r="BH65" s="157"/>
      <c r="BI65" s="261">
        <f t="shared" ref="BI65:BI81" si="19">ROUNDDOWN(AY65*BD65,0)</f>
        <v>0</v>
      </c>
      <c r="BJ65" s="262"/>
      <c r="BK65" s="262"/>
      <c r="BL65" s="262"/>
      <c r="BM65" s="263"/>
      <c r="BN65" s="258">
        <f t="shared" ref="BN65:BN81" si="20">SUM(BD65,AT65)</f>
        <v>0</v>
      </c>
      <c r="BO65" s="259"/>
      <c r="BP65" s="259"/>
      <c r="BQ65" s="259"/>
      <c r="BR65" s="260"/>
      <c r="BS65" s="261">
        <f t="shared" ref="BS65:BS81" si="21">SUM(BI65,AY65)</f>
        <v>0</v>
      </c>
      <c r="BT65" s="262"/>
      <c r="BU65" s="262"/>
      <c r="BV65" s="262"/>
      <c r="BW65" s="263"/>
      <c r="BX65" s="157">
        <f t="shared" ref="BX65:BX81" si="22">SUM(AJ65-BN65)</f>
        <v>0</v>
      </c>
      <c r="BY65" s="157"/>
      <c r="BZ65" s="157"/>
      <c r="CA65" s="157"/>
      <c r="CB65" s="157"/>
      <c r="CC65" s="156">
        <f t="shared" ref="CC65:CC81" si="23">SUM(AO65-BS65)</f>
        <v>0</v>
      </c>
      <c r="CD65" s="156"/>
      <c r="CE65" s="156"/>
      <c r="CF65" s="156"/>
      <c r="CG65" s="264"/>
      <c r="CH65" s="32"/>
    </row>
    <row r="66" spans="1:86" ht="24.95" customHeight="1">
      <c r="A66" s="32"/>
      <c r="B66" s="265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59"/>
      <c r="AD66" s="59"/>
      <c r="AE66" s="156"/>
      <c r="AF66" s="156"/>
      <c r="AG66" s="156"/>
      <c r="AH66" s="156"/>
      <c r="AI66" s="156"/>
      <c r="AJ66" s="157"/>
      <c r="AK66" s="157"/>
      <c r="AL66" s="157"/>
      <c r="AM66" s="157"/>
      <c r="AN66" s="157"/>
      <c r="AO66" s="156">
        <f t="shared" si="18"/>
        <v>0</v>
      </c>
      <c r="AP66" s="156"/>
      <c r="AQ66" s="156"/>
      <c r="AR66" s="156"/>
      <c r="AS66" s="156"/>
      <c r="AT66" s="158"/>
      <c r="AU66" s="158"/>
      <c r="AV66" s="158"/>
      <c r="AW66" s="158"/>
      <c r="AX66" s="158"/>
      <c r="AY66" s="156"/>
      <c r="AZ66" s="156"/>
      <c r="BA66" s="156"/>
      <c r="BB66" s="156"/>
      <c r="BC66" s="156"/>
      <c r="BD66" s="157"/>
      <c r="BE66" s="157"/>
      <c r="BF66" s="157"/>
      <c r="BG66" s="157"/>
      <c r="BH66" s="157"/>
      <c r="BI66" s="261">
        <f t="shared" si="19"/>
        <v>0</v>
      </c>
      <c r="BJ66" s="262"/>
      <c r="BK66" s="262"/>
      <c r="BL66" s="262"/>
      <c r="BM66" s="263"/>
      <c r="BN66" s="258">
        <f t="shared" si="20"/>
        <v>0</v>
      </c>
      <c r="BO66" s="259"/>
      <c r="BP66" s="259"/>
      <c r="BQ66" s="259"/>
      <c r="BR66" s="260"/>
      <c r="BS66" s="261">
        <f t="shared" si="21"/>
        <v>0</v>
      </c>
      <c r="BT66" s="262"/>
      <c r="BU66" s="262"/>
      <c r="BV66" s="262"/>
      <c r="BW66" s="263"/>
      <c r="BX66" s="157">
        <f t="shared" si="22"/>
        <v>0</v>
      </c>
      <c r="BY66" s="157"/>
      <c r="BZ66" s="157"/>
      <c r="CA66" s="157"/>
      <c r="CB66" s="157"/>
      <c r="CC66" s="156">
        <f t="shared" si="23"/>
        <v>0</v>
      </c>
      <c r="CD66" s="156"/>
      <c r="CE66" s="156"/>
      <c r="CF66" s="156"/>
      <c r="CG66" s="264"/>
      <c r="CH66" s="32"/>
    </row>
    <row r="67" spans="1:86" ht="24.95" customHeight="1">
      <c r="A67" s="32"/>
      <c r="B67" s="265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59"/>
      <c r="AD67" s="59"/>
      <c r="AE67" s="156"/>
      <c r="AF67" s="156"/>
      <c r="AG67" s="156"/>
      <c r="AH67" s="156"/>
      <c r="AI67" s="156"/>
      <c r="AJ67" s="157"/>
      <c r="AK67" s="157"/>
      <c r="AL67" s="157"/>
      <c r="AM67" s="157"/>
      <c r="AN67" s="157"/>
      <c r="AO67" s="156">
        <f t="shared" si="18"/>
        <v>0</v>
      </c>
      <c r="AP67" s="156"/>
      <c r="AQ67" s="156"/>
      <c r="AR67" s="156"/>
      <c r="AS67" s="156"/>
      <c r="AT67" s="158"/>
      <c r="AU67" s="158"/>
      <c r="AV67" s="158"/>
      <c r="AW67" s="158"/>
      <c r="AX67" s="158"/>
      <c r="AY67" s="156"/>
      <c r="AZ67" s="156"/>
      <c r="BA67" s="156"/>
      <c r="BB67" s="156"/>
      <c r="BC67" s="156"/>
      <c r="BD67" s="157"/>
      <c r="BE67" s="157"/>
      <c r="BF67" s="157"/>
      <c r="BG67" s="157"/>
      <c r="BH67" s="157"/>
      <c r="BI67" s="261">
        <f t="shared" si="19"/>
        <v>0</v>
      </c>
      <c r="BJ67" s="262"/>
      <c r="BK67" s="262"/>
      <c r="BL67" s="262"/>
      <c r="BM67" s="263"/>
      <c r="BN67" s="258">
        <f t="shared" si="20"/>
        <v>0</v>
      </c>
      <c r="BO67" s="259"/>
      <c r="BP67" s="259"/>
      <c r="BQ67" s="259"/>
      <c r="BR67" s="260"/>
      <c r="BS67" s="261">
        <f t="shared" si="21"/>
        <v>0</v>
      </c>
      <c r="BT67" s="262"/>
      <c r="BU67" s="262"/>
      <c r="BV67" s="262"/>
      <c r="BW67" s="263"/>
      <c r="BX67" s="157">
        <f t="shared" si="22"/>
        <v>0</v>
      </c>
      <c r="BY67" s="157"/>
      <c r="BZ67" s="157"/>
      <c r="CA67" s="157"/>
      <c r="CB67" s="157"/>
      <c r="CC67" s="156">
        <f t="shared" si="23"/>
        <v>0</v>
      </c>
      <c r="CD67" s="156"/>
      <c r="CE67" s="156"/>
      <c r="CF67" s="156"/>
      <c r="CG67" s="264"/>
      <c r="CH67" s="32"/>
    </row>
    <row r="68" spans="1:86" ht="24.95" customHeight="1">
      <c r="A68" s="32"/>
      <c r="B68" s="265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59"/>
      <c r="AD68" s="59"/>
      <c r="AE68" s="156"/>
      <c r="AF68" s="156"/>
      <c r="AG68" s="156"/>
      <c r="AH68" s="156"/>
      <c r="AI68" s="156"/>
      <c r="AJ68" s="157"/>
      <c r="AK68" s="157"/>
      <c r="AL68" s="157"/>
      <c r="AM68" s="157"/>
      <c r="AN68" s="157"/>
      <c r="AO68" s="156">
        <f t="shared" si="18"/>
        <v>0</v>
      </c>
      <c r="AP68" s="156"/>
      <c r="AQ68" s="156"/>
      <c r="AR68" s="156"/>
      <c r="AS68" s="156"/>
      <c r="AT68" s="158"/>
      <c r="AU68" s="158"/>
      <c r="AV68" s="158"/>
      <c r="AW68" s="158"/>
      <c r="AX68" s="158"/>
      <c r="AY68" s="156"/>
      <c r="AZ68" s="156"/>
      <c r="BA68" s="156"/>
      <c r="BB68" s="156"/>
      <c r="BC68" s="156"/>
      <c r="BD68" s="157"/>
      <c r="BE68" s="157"/>
      <c r="BF68" s="157"/>
      <c r="BG68" s="157"/>
      <c r="BH68" s="157"/>
      <c r="BI68" s="261">
        <f t="shared" si="19"/>
        <v>0</v>
      </c>
      <c r="BJ68" s="262"/>
      <c r="BK68" s="262"/>
      <c r="BL68" s="262"/>
      <c r="BM68" s="263"/>
      <c r="BN68" s="258">
        <f t="shared" si="20"/>
        <v>0</v>
      </c>
      <c r="BO68" s="259"/>
      <c r="BP68" s="259"/>
      <c r="BQ68" s="259"/>
      <c r="BR68" s="260"/>
      <c r="BS68" s="261">
        <f t="shared" si="21"/>
        <v>0</v>
      </c>
      <c r="BT68" s="262"/>
      <c r="BU68" s="262"/>
      <c r="BV68" s="262"/>
      <c r="BW68" s="263"/>
      <c r="BX68" s="157">
        <f t="shared" si="22"/>
        <v>0</v>
      </c>
      <c r="BY68" s="157"/>
      <c r="BZ68" s="157"/>
      <c r="CA68" s="157"/>
      <c r="CB68" s="157"/>
      <c r="CC68" s="156">
        <f t="shared" si="23"/>
        <v>0</v>
      </c>
      <c r="CD68" s="156"/>
      <c r="CE68" s="156"/>
      <c r="CF68" s="156"/>
      <c r="CG68" s="264"/>
      <c r="CH68" s="32"/>
    </row>
    <row r="69" spans="1:86" ht="24.95" customHeight="1">
      <c r="A69" s="32"/>
      <c r="B69" s="265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59"/>
      <c r="AD69" s="59"/>
      <c r="AE69" s="156"/>
      <c r="AF69" s="156"/>
      <c r="AG69" s="156"/>
      <c r="AH69" s="156"/>
      <c r="AI69" s="156"/>
      <c r="AJ69" s="157"/>
      <c r="AK69" s="157"/>
      <c r="AL69" s="157"/>
      <c r="AM69" s="157"/>
      <c r="AN69" s="157"/>
      <c r="AO69" s="156">
        <f t="shared" si="18"/>
        <v>0</v>
      </c>
      <c r="AP69" s="156"/>
      <c r="AQ69" s="156"/>
      <c r="AR69" s="156"/>
      <c r="AS69" s="156"/>
      <c r="AT69" s="158"/>
      <c r="AU69" s="158"/>
      <c r="AV69" s="158"/>
      <c r="AW69" s="158"/>
      <c r="AX69" s="158"/>
      <c r="AY69" s="156"/>
      <c r="AZ69" s="156"/>
      <c r="BA69" s="156"/>
      <c r="BB69" s="156"/>
      <c r="BC69" s="156"/>
      <c r="BD69" s="157"/>
      <c r="BE69" s="157"/>
      <c r="BF69" s="157"/>
      <c r="BG69" s="157"/>
      <c r="BH69" s="157"/>
      <c r="BI69" s="261">
        <f t="shared" si="19"/>
        <v>0</v>
      </c>
      <c r="BJ69" s="262"/>
      <c r="BK69" s="262"/>
      <c r="BL69" s="262"/>
      <c r="BM69" s="263"/>
      <c r="BN69" s="258">
        <f t="shared" si="20"/>
        <v>0</v>
      </c>
      <c r="BO69" s="259"/>
      <c r="BP69" s="259"/>
      <c r="BQ69" s="259"/>
      <c r="BR69" s="260"/>
      <c r="BS69" s="261">
        <f t="shared" si="21"/>
        <v>0</v>
      </c>
      <c r="BT69" s="262"/>
      <c r="BU69" s="262"/>
      <c r="BV69" s="262"/>
      <c r="BW69" s="263"/>
      <c r="BX69" s="157">
        <f t="shared" si="22"/>
        <v>0</v>
      </c>
      <c r="BY69" s="157"/>
      <c r="BZ69" s="157"/>
      <c r="CA69" s="157"/>
      <c r="CB69" s="157"/>
      <c r="CC69" s="156">
        <f t="shared" si="23"/>
        <v>0</v>
      </c>
      <c r="CD69" s="156"/>
      <c r="CE69" s="156"/>
      <c r="CF69" s="156"/>
      <c r="CG69" s="264"/>
      <c r="CH69" s="32"/>
    </row>
    <row r="70" spans="1:86" ht="24.95" customHeight="1">
      <c r="A70" s="32"/>
      <c r="B70" s="265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59"/>
      <c r="AD70" s="59"/>
      <c r="AE70" s="156"/>
      <c r="AF70" s="156"/>
      <c r="AG70" s="156"/>
      <c r="AH70" s="156"/>
      <c r="AI70" s="156"/>
      <c r="AJ70" s="157"/>
      <c r="AK70" s="157"/>
      <c r="AL70" s="157"/>
      <c r="AM70" s="157"/>
      <c r="AN70" s="157"/>
      <c r="AO70" s="156">
        <f t="shared" si="18"/>
        <v>0</v>
      </c>
      <c r="AP70" s="156"/>
      <c r="AQ70" s="156"/>
      <c r="AR70" s="156"/>
      <c r="AS70" s="156"/>
      <c r="AT70" s="158"/>
      <c r="AU70" s="158"/>
      <c r="AV70" s="158"/>
      <c r="AW70" s="158"/>
      <c r="AX70" s="158"/>
      <c r="AY70" s="156"/>
      <c r="AZ70" s="156"/>
      <c r="BA70" s="156"/>
      <c r="BB70" s="156"/>
      <c r="BC70" s="156"/>
      <c r="BD70" s="157"/>
      <c r="BE70" s="157"/>
      <c r="BF70" s="157"/>
      <c r="BG70" s="157"/>
      <c r="BH70" s="157"/>
      <c r="BI70" s="261">
        <f t="shared" si="19"/>
        <v>0</v>
      </c>
      <c r="BJ70" s="262"/>
      <c r="BK70" s="262"/>
      <c r="BL70" s="262"/>
      <c r="BM70" s="263"/>
      <c r="BN70" s="258">
        <f t="shared" si="20"/>
        <v>0</v>
      </c>
      <c r="BO70" s="259"/>
      <c r="BP70" s="259"/>
      <c r="BQ70" s="259"/>
      <c r="BR70" s="260"/>
      <c r="BS70" s="261">
        <f t="shared" si="21"/>
        <v>0</v>
      </c>
      <c r="BT70" s="262"/>
      <c r="BU70" s="262"/>
      <c r="BV70" s="262"/>
      <c r="BW70" s="263"/>
      <c r="BX70" s="157">
        <f t="shared" si="22"/>
        <v>0</v>
      </c>
      <c r="BY70" s="157"/>
      <c r="BZ70" s="157"/>
      <c r="CA70" s="157"/>
      <c r="CB70" s="157"/>
      <c r="CC70" s="156">
        <f t="shared" si="23"/>
        <v>0</v>
      </c>
      <c r="CD70" s="156"/>
      <c r="CE70" s="156"/>
      <c r="CF70" s="156"/>
      <c r="CG70" s="264"/>
      <c r="CH70" s="32"/>
    </row>
    <row r="71" spans="1:86" ht="24.95" customHeight="1">
      <c r="A71" s="32"/>
      <c r="B71" s="265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59"/>
      <c r="AD71" s="59"/>
      <c r="AE71" s="156"/>
      <c r="AF71" s="156"/>
      <c r="AG71" s="156"/>
      <c r="AH71" s="156"/>
      <c r="AI71" s="156"/>
      <c r="AJ71" s="157"/>
      <c r="AK71" s="157"/>
      <c r="AL71" s="157"/>
      <c r="AM71" s="157"/>
      <c r="AN71" s="157"/>
      <c r="AO71" s="156">
        <f t="shared" si="18"/>
        <v>0</v>
      </c>
      <c r="AP71" s="156"/>
      <c r="AQ71" s="156"/>
      <c r="AR71" s="156"/>
      <c r="AS71" s="156"/>
      <c r="AT71" s="158"/>
      <c r="AU71" s="158"/>
      <c r="AV71" s="158"/>
      <c r="AW71" s="158"/>
      <c r="AX71" s="158"/>
      <c r="AY71" s="156"/>
      <c r="AZ71" s="156"/>
      <c r="BA71" s="156"/>
      <c r="BB71" s="156"/>
      <c r="BC71" s="156"/>
      <c r="BD71" s="157"/>
      <c r="BE71" s="157"/>
      <c r="BF71" s="157"/>
      <c r="BG71" s="157"/>
      <c r="BH71" s="157"/>
      <c r="BI71" s="261">
        <f t="shared" si="19"/>
        <v>0</v>
      </c>
      <c r="BJ71" s="262"/>
      <c r="BK71" s="262"/>
      <c r="BL71" s="262"/>
      <c r="BM71" s="263"/>
      <c r="BN71" s="258">
        <f t="shared" si="20"/>
        <v>0</v>
      </c>
      <c r="BO71" s="259"/>
      <c r="BP71" s="259"/>
      <c r="BQ71" s="259"/>
      <c r="BR71" s="260"/>
      <c r="BS71" s="261">
        <f t="shared" si="21"/>
        <v>0</v>
      </c>
      <c r="BT71" s="262"/>
      <c r="BU71" s="262"/>
      <c r="BV71" s="262"/>
      <c r="BW71" s="263"/>
      <c r="BX71" s="157">
        <f t="shared" si="22"/>
        <v>0</v>
      </c>
      <c r="BY71" s="157"/>
      <c r="BZ71" s="157"/>
      <c r="CA71" s="157"/>
      <c r="CB71" s="157"/>
      <c r="CC71" s="156">
        <f t="shared" si="23"/>
        <v>0</v>
      </c>
      <c r="CD71" s="156"/>
      <c r="CE71" s="156"/>
      <c r="CF71" s="156"/>
      <c r="CG71" s="264"/>
      <c r="CH71" s="32"/>
    </row>
    <row r="72" spans="1:86" ht="24.95" customHeight="1">
      <c r="A72" s="32"/>
      <c r="B72" s="265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59"/>
      <c r="AD72" s="59"/>
      <c r="AE72" s="156"/>
      <c r="AF72" s="156"/>
      <c r="AG72" s="156"/>
      <c r="AH72" s="156"/>
      <c r="AI72" s="156"/>
      <c r="AJ72" s="157"/>
      <c r="AK72" s="157"/>
      <c r="AL72" s="157"/>
      <c r="AM72" s="157"/>
      <c r="AN72" s="157"/>
      <c r="AO72" s="156">
        <f t="shared" si="18"/>
        <v>0</v>
      </c>
      <c r="AP72" s="156"/>
      <c r="AQ72" s="156"/>
      <c r="AR72" s="156"/>
      <c r="AS72" s="156"/>
      <c r="AT72" s="158"/>
      <c r="AU72" s="158"/>
      <c r="AV72" s="158"/>
      <c r="AW72" s="158"/>
      <c r="AX72" s="158"/>
      <c r="AY72" s="156"/>
      <c r="AZ72" s="156"/>
      <c r="BA72" s="156"/>
      <c r="BB72" s="156"/>
      <c r="BC72" s="156"/>
      <c r="BD72" s="157"/>
      <c r="BE72" s="157"/>
      <c r="BF72" s="157"/>
      <c r="BG72" s="157"/>
      <c r="BH72" s="157"/>
      <c r="BI72" s="261">
        <f t="shared" si="19"/>
        <v>0</v>
      </c>
      <c r="BJ72" s="262"/>
      <c r="BK72" s="262"/>
      <c r="BL72" s="262"/>
      <c r="BM72" s="263"/>
      <c r="BN72" s="258">
        <f t="shared" si="20"/>
        <v>0</v>
      </c>
      <c r="BO72" s="259"/>
      <c r="BP72" s="259"/>
      <c r="BQ72" s="259"/>
      <c r="BR72" s="260"/>
      <c r="BS72" s="261">
        <f t="shared" si="21"/>
        <v>0</v>
      </c>
      <c r="BT72" s="262"/>
      <c r="BU72" s="262"/>
      <c r="BV72" s="262"/>
      <c r="BW72" s="263"/>
      <c r="BX72" s="157">
        <f t="shared" si="22"/>
        <v>0</v>
      </c>
      <c r="BY72" s="157"/>
      <c r="BZ72" s="157"/>
      <c r="CA72" s="157"/>
      <c r="CB72" s="157"/>
      <c r="CC72" s="156">
        <f t="shared" si="23"/>
        <v>0</v>
      </c>
      <c r="CD72" s="156"/>
      <c r="CE72" s="156"/>
      <c r="CF72" s="156"/>
      <c r="CG72" s="264"/>
      <c r="CH72" s="32"/>
    </row>
    <row r="73" spans="1:86" ht="24.95" customHeight="1">
      <c r="A73" s="32"/>
      <c r="B73" s="265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59"/>
      <c r="AD73" s="59"/>
      <c r="AE73" s="156"/>
      <c r="AF73" s="156"/>
      <c r="AG73" s="156"/>
      <c r="AH73" s="156"/>
      <c r="AI73" s="156"/>
      <c r="AJ73" s="157"/>
      <c r="AK73" s="157"/>
      <c r="AL73" s="157"/>
      <c r="AM73" s="157"/>
      <c r="AN73" s="157"/>
      <c r="AO73" s="156">
        <f t="shared" si="18"/>
        <v>0</v>
      </c>
      <c r="AP73" s="156"/>
      <c r="AQ73" s="156"/>
      <c r="AR73" s="156"/>
      <c r="AS73" s="156"/>
      <c r="AT73" s="158"/>
      <c r="AU73" s="158"/>
      <c r="AV73" s="158"/>
      <c r="AW73" s="158"/>
      <c r="AX73" s="158"/>
      <c r="AY73" s="156"/>
      <c r="AZ73" s="156"/>
      <c r="BA73" s="156"/>
      <c r="BB73" s="156"/>
      <c r="BC73" s="156"/>
      <c r="BD73" s="157"/>
      <c r="BE73" s="157"/>
      <c r="BF73" s="157"/>
      <c r="BG73" s="157"/>
      <c r="BH73" s="157"/>
      <c r="BI73" s="261">
        <f t="shared" si="19"/>
        <v>0</v>
      </c>
      <c r="BJ73" s="262"/>
      <c r="BK73" s="262"/>
      <c r="BL73" s="262"/>
      <c r="BM73" s="263"/>
      <c r="BN73" s="258">
        <f t="shared" si="20"/>
        <v>0</v>
      </c>
      <c r="BO73" s="259"/>
      <c r="BP73" s="259"/>
      <c r="BQ73" s="259"/>
      <c r="BR73" s="260"/>
      <c r="BS73" s="261">
        <f t="shared" si="21"/>
        <v>0</v>
      </c>
      <c r="BT73" s="262"/>
      <c r="BU73" s="262"/>
      <c r="BV73" s="262"/>
      <c r="BW73" s="263"/>
      <c r="BX73" s="157">
        <f t="shared" si="22"/>
        <v>0</v>
      </c>
      <c r="BY73" s="157"/>
      <c r="BZ73" s="157"/>
      <c r="CA73" s="157"/>
      <c r="CB73" s="157"/>
      <c r="CC73" s="156">
        <f t="shared" si="23"/>
        <v>0</v>
      </c>
      <c r="CD73" s="156"/>
      <c r="CE73" s="156"/>
      <c r="CF73" s="156"/>
      <c r="CG73" s="264"/>
      <c r="CH73" s="32"/>
    </row>
    <row r="74" spans="1:86" ht="24.95" customHeight="1">
      <c r="A74" s="32"/>
      <c r="B74" s="265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59"/>
      <c r="AD74" s="59"/>
      <c r="AE74" s="156"/>
      <c r="AF74" s="156"/>
      <c r="AG74" s="156"/>
      <c r="AH74" s="156"/>
      <c r="AI74" s="156"/>
      <c r="AJ74" s="157"/>
      <c r="AK74" s="157"/>
      <c r="AL74" s="157"/>
      <c r="AM74" s="157"/>
      <c r="AN74" s="157"/>
      <c r="AO74" s="156">
        <f t="shared" si="18"/>
        <v>0</v>
      </c>
      <c r="AP74" s="156"/>
      <c r="AQ74" s="156"/>
      <c r="AR74" s="156"/>
      <c r="AS74" s="156"/>
      <c r="AT74" s="158"/>
      <c r="AU74" s="158"/>
      <c r="AV74" s="158"/>
      <c r="AW74" s="158"/>
      <c r="AX74" s="158"/>
      <c r="AY74" s="156"/>
      <c r="AZ74" s="156"/>
      <c r="BA74" s="156"/>
      <c r="BB74" s="156"/>
      <c r="BC74" s="156"/>
      <c r="BD74" s="157"/>
      <c r="BE74" s="157"/>
      <c r="BF74" s="157"/>
      <c r="BG74" s="157"/>
      <c r="BH74" s="157"/>
      <c r="BI74" s="261">
        <f t="shared" si="19"/>
        <v>0</v>
      </c>
      <c r="BJ74" s="262"/>
      <c r="BK74" s="262"/>
      <c r="BL74" s="262"/>
      <c r="BM74" s="263"/>
      <c r="BN74" s="258">
        <f t="shared" si="20"/>
        <v>0</v>
      </c>
      <c r="BO74" s="259"/>
      <c r="BP74" s="259"/>
      <c r="BQ74" s="259"/>
      <c r="BR74" s="260"/>
      <c r="BS74" s="261">
        <f t="shared" si="21"/>
        <v>0</v>
      </c>
      <c r="BT74" s="262"/>
      <c r="BU74" s="262"/>
      <c r="BV74" s="262"/>
      <c r="BW74" s="263"/>
      <c r="BX74" s="157">
        <f t="shared" si="22"/>
        <v>0</v>
      </c>
      <c r="BY74" s="157"/>
      <c r="BZ74" s="157"/>
      <c r="CA74" s="157"/>
      <c r="CB74" s="157"/>
      <c r="CC74" s="156">
        <f t="shared" si="23"/>
        <v>0</v>
      </c>
      <c r="CD74" s="156"/>
      <c r="CE74" s="156"/>
      <c r="CF74" s="156"/>
      <c r="CG74" s="264"/>
      <c r="CH74" s="32"/>
    </row>
    <row r="75" spans="1:86" ht="24.95" customHeight="1">
      <c r="A75" s="32"/>
      <c r="B75" s="265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59"/>
      <c r="AD75" s="59"/>
      <c r="AE75" s="156"/>
      <c r="AF75" s="156"/>
      <c r="AG75" s="156"/>
      <c r="AH75" s="156"/>
      <c r="AI75" s="156"/>
      <c r="AJ75" s="157"/>
      <c r="AK75" s="157"/>
      <c r="AL75" s="157"/>
      <c r="AM75" s="157"/>
      <c r="AN75" s="157"/>
      <c r="AO75" s="156">
        <f t="shared" si="18"/>
        <v>0</v>
      </c>
      <c r="AP75" s="156"/>
      <c r="AQ75" s="156"/>
      <c r="AR75" s="156"/>
      <c r="AS75" s="156"/>
      <c r="AT75" s="158"/>
      <c r="AU75" s="158"/>
      <c r="AV75" s="158"/>
      <c r="AW75" s="158"/>
      <c r="AX75" s="158"/>
      <c r="AY75" s="156"/>
      <c r="AZ75" s="156"/>
      <c r="BA75" s="156"/>
      <c r="BB75" s="156"/>
      <c r="BC75" s="156"/>
      <c r="BD75" s="157"/>
      <c r="BE75" s="157"/>
      <c r="BF75" s="157"/>
      <c r="BG75" s="157"/>
      <c r="BH75" s="157"/>
      <c r="BI75" s="261">
        <f t="shared" si="19"/>
        <v>0</v>
      </c>
      <c r="BJ75" s="262"/>
      <c r="BK75" s="262"/>
      <c r="BL75" s="262"/>
      <c r="BM75" s="263"/>
      <c r="BN75" s="258">
        <f t="shared" si="20"/>
        <v>0</v>
      </c>
      <c r="BO75" s="259"/>
      <c r="BP75" s="259"/>
      <c r="BQ75" s="259"/>
      <c r="BR75" s="260"/>
      <c r="BS75" s="261">
        <f t="shared" si="21"/>
        <v>0</v>
      </c>
      <c r="BT75" s="262"/>
      <c r="BU75" s="262"/>
      <c r="BV75" s="262"/>
      <c r="BW75" s="263"/>
      <c r="BX75" s="157">
        <f t="shared" si="22"/>
        <v>0</v>
      </c>
      <c r="BY75" s="157"/>
      <c r="BZ75" s="157"/>
      <c r="CA75" s="157"/>
      <c r="CB75" s="157"/>
      <c r="CC75" s="156">
        <f t="shared" si="23"/>
        <v>0</v>
      </c>
      <c r="CD75" s="156"/>
      <c r="CE75" s="156"/>
      <c r="CF75" s="156"/>
      <c r="CG75" s="264"/>
      <c r="CH75" s="32"/>
    </row>
    <row r="76" spans="1:86" ht="24.95" customHeight="1">
      <c r="A76" s="32"/>
      <c r="B76" s="265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59"/>
      <c r="AD76" s="59"/>
      <c r="AE76" s="156"/>
      <c r="AF76" s="156"/>
      <c r="AG76" s="156"/>
      <c r="AH76" s="156"/>
      <c r="AI76" s="156"/>
      <c r="AJ76" s="157"/>
      <c r="AK76" s="157"/>
      <c r="AL76" s="157"/>
      <c r="AM76" s="157"/>
      <c r="AN76" s="157"/>
      <c r="AO76" s="156">
        <f t="shared" si="18"/>
        <v>0</v>
      </c>
      <c r="AP76" s="156"/>
      <c r="AQ76" s="156"/>
      <c r="AR76" s="156"/>
      <c r="AS76" s="156"/>
      <c r="AT76" s="158"/>
      <c r="AU76" s="158"/>
      <c r="AV76" s="158"/>
      <c r="AW76" s="158"/>
      <c r="AX76" s="158"/>
      <c r="AY76" s="156"/>
      <c r="AZ76" s="156"/>
      <c r="BA76" s="156"/>
      <c r="BB76" s="156"/>
      <c r="BC76" s="156"/>
      <c r="BD76" s="157"/>
      <c r="BE76" s="157"/>
      <c r="BF76" s="157"/>
      <c r="BG76" s="157"/>
      <c r="BH76" s="157"/>
      <c r="BI76" s="261">
        <f t="shared" si="19"/>
        <v>0</v>
      </c>
      <c r="BJ76" s="262"/>
      <c r="BK76" s="262"/>
      <c r="BL76" s="262"/>
      <c r="BM76" s="263"/>
      <c r="BN76" s="258">
        <f t="shared" si="20"/>
        <v>0</v>
      </c>
      <c r="BO76" s="259"/>
      <c r="BP76" s="259"/>
      <c r="BQ76" s="259"/>
      <c r="BR76" s="260"/>
      <c r="BS76" s="261">
        <f t="shared" si="21"/>
        <v>0</v>
      </c>
      <c r="BT76" s="262"/>
      <c r="BU76" s="262"/>
      <c r="BV76" s="262"/>
      <c r="BW76" s="263"/>
      <c r="BX76" s="157">
        <f t="shared" si="22"/>
        <v>0</v>
      </c>
      <c r="BY76" s="157"/>
      <c r="BZ76" s="157"/>
      <c r="CA76" s="157"/>
      <c r="CB76" s="157"/>
      <c r="CC76" s="156">
        <f t="shared" si="23"/>
        <v>0</v>
      </c>
      <c r="CD76" s="156"/>
      <c r="CE76" s="156"/>
      <c r="CF76" s="156"/>
      <c r="CG76" s="264"/>
      <c r="CH76" s="32"/>
    </row>
    <row r="77" spans="1:86" ht="24.95" customHeight="1">
      <c r="A77" s="32"/>
      <c r="B77" s="265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59"/>
      <c r="AD77" s="59"/>
      <c r="AE77" s="156"/>
      <c r="AF77" s="156"/>
      <c r="AG77" s="156"/>
      <c r="AH77" s="156"/>
      <c r="AI77" s="156"/>
      <c r="AJ77" s="157"/>
      <c r="AK77" s="157"/>
      <c r="AL77" s="157"/>
      <c r="AM77" s="157"/>
      <c r="AN77" s="157"/>
      <c r="AO77" s="156">
        <f t="shared" si="18"/>
        <v>0</v>
      </c>
      <c r="AP77" s="156"/>
      <c r="AQ77" s="156"/>
      <c r="AR77" s="156"/>
      <c r="AS77" s="156"/>
      <c r="AT77" s="158"/>
      <c r="AU77" s="158"/>
      <c r="AV77" s="158"/>
      <c r="AW77" s="158"/>
      <c r="AX77" s="158"/>
      <c r="AY77" s="156"/>
      <c r="AZ77" s="156"/>
      <c r="BA77" s="156"/>
      <c r="BB77" s="156"/>
      <c r="BC77" s="156"/>
      <c r="BD77" s="157"/>
      <c r="BE77" s="157"/>
      <c r="BF77" s="157"/>
      <c r="BG77" s="157"/>
      <c r="BH77" s="157"/>
      <c r="BI77" s="261">
        <f t="shared" si="19"/>
        <v>0</v>
      </c>
      <c r="BJ77" s="262"/>
      <c r="BK77" s="262"/>
      <c r="BL77" s="262"/>
      <c r="BM77" s="263"/>
      <c r="BN77" s="258">
        <f t="shared" si="20"/>
        <v>0</v>
      </c>
      <c r="BO77" s="259"/>
      <c r="BP77" s="259"/>
      <c r="BQ77" s="259"/>
      <c r="BR77" s="260"/>
      <c r="BS77" s="261">
        <f t="shared" si="21"/>
        <v>0</v>
      </c>
      <c r="BT77" s="262"/>
      <c r="BU77" s="262"/>
      <c r="BV77" s="262"/>
      <c r="BW77" s="263"/>
      <c r="BX77" s="157">
        <f t="shared" si="22"/>
        <v>0</v>
      </c>
      <c r="BY77" s="157"/>
      <c r="BZ77" s="157"/>
      <c r="CA77" s="157"/>
      <c r="CB77" s="157"/>
      <c r="CC77" s="156">
        <f t="shared" si="23"/>
        <v>0</v>
      </c>
      <c r="CD77" s="156"/>
      <c r="CE77" s="156"/>
      <c r="CF77" s="156"/>
      <c r="CG77" s="264"/>
      <c r="CH77" s="32"/>
    </row>
    <row r="78" spans="1:86" ht="24.95" customHeight="1">
      <c r="A78" s="32"/>
      <c r="B78" s="265"/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59"/>
      <c r="AD78" s="59"/>
      <c r="AE78" s="156"/>
      <c r="AF78" s="156"/>
      <c r="AG78" s="156"/>
      <c r="AH78" s="156"/>
      <c r="AI78" s="156"/>
      <c r="AJ78" s="157"/>
      <c r="AK78" s="157"/>
      <c r="AL78" s="157"/>
      <c r="AM78" s="157"/>
      <c r="AN78" s="157"/>
      <c r="AO78" s="156">
        <f t="shared" si="18"/>
        <v>0</v>
      </c>
      <c r="AP78" s="156"/>
      <c r="AQ78" s="156"/>
      <c r="AR78" s="156"/>
      <c r="AS78" s="156"/>
      <c r="AT78" s="158"/>
      <c r="AU78" s="158"/>
      <c r="AV78" s="158"/>
      <c r="AW78" s="158"/>
      <c r="AX78" s="158"/>
      <c r="AY78" s="156"/>
      <c r="AZ78" s="156"/>
      <c r="BA78" s="156"/>
      <c r="BB78" s="156"/>
      <c r="BC78" s="156"/>
      <c r="BD78" s="157"/>
      <c r="BE78" s="157"/>
      <c r="BF78" s="157"/>
      <c r="BG78" s="157"/>
      <c r="BH78" s="157"/>
      <c r="BI78" s="261">
        <f t="shared" si="19"/>
        <v>0</v>
      </c>
      <c r="BJ78" s="262"/>
      <c r="BK78" s="262"/>
      <c r="BL78" s="262"/>
      <c r="BM78" s="263"/>
      <c r="BN78" s="258">
        <f t="shared" si="20"/>
        <v>0</v>
      </c>
      <c r="BO78" s="259"/>
      <c r="BP78" s="259"/>
      <c r="BQ78" s="259"/>
      <c r="BR78" s="260"/>
      <c r="BS78" s="261">
        <f t="shared" si="21"/>
        <v>0</v>
      </c>
      <c r="BT78" s="262"/>
      <c r="BU78" s="262"/>
      <c r="BV78" s="262"/>
      <c r="BW78" s="263"/>
      <c r="BX78" s="157">
        <f t="shared" si="22"/>
        <v>0</v>
      </c>
      <c r="BY78" s="157"/>
      <c r="BZ78" s="157"/>
      <c r="CA78" s="157"/>
      <c r="CB78" s="157"/>
      <c r="CC78" s="156">
        <f t="shared" si="23"/>
        <v>0</v>
      </c>
      <c r="CD78" s="156"/>
      <c r="CE78" s="156"/>
      <c r="CF78" s="156"/>
      <c r="CG78" s="264"/>
      <c r="CH78" s="32"/>
    </row>
    <row r="79" spans="1:86" ht="24.95" customHeight="1">
      <c r="A79" s="32"/>
      <c r="B79" s="265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59"/>
      <c r="AD79" s="59"/>
      <c r="AE79" s="156"/>
      <c r="AF79" s="156"/>
      <c r="AG79" s="156"/>
      <c r="AH79" s="156"/>
      <c r="AI79" s="156"/>
      <c r="AJ79" s="157"/>
      <c r="AK79" s="157"/>
      <c r="AL79" s="157"/>
      <c r="AM79" s="157"/>
      <c r="AN79" s="157"/>
      <c r="AO79" s="156">
        <f t="shared" si="18"/>
        <v>0</v>
      </c>
      <c r="AP79" s="156"/>
      <c r="AQ79" s="156"/>
      <c r="AR79" s="156"/>
      <c r="AS79" s="156"/>
      <c r="AT79" s="158"/>
      <c r="AU79" s="158"/>
      <c r="AV79" s="158"/>
      <c r="AW79" s="158"/>
      <c r="AX79" s="158"/>
      <c r="AY79" s="156"/>
      <c r="AZ79" s="156"/>
      <c r="BA79" s="156"/>
      <c r="BB79" s="156"/>
      <c r="BC79" s="156"/>
      <c r="BD79" s="157"/>
      <c r="BE79" s="157"/>
      <c r="BF79" s="157"/>
      <c r="BG79" s="157"/>
      <c r="BH79" s="157"/>
      <c r="BI79" s="261">
        <f t="shared" si="19"/>
        <v>0</v>
      </c>
      <c r="BJ79" s="262"/>
      <c r="BK79" s="262"/>
      <c r="BL79" s="262"/>
      <c r="BM79" s="263"/>
      <c r="BN79" s="258">
        <f t="shared" si="20"/>
        <v>0</v>
      </c>
      <c r="BO79" s="259"/>
      <c r="BP79" s="259"/>
      <c r="BQ79" s="259"/>
      <c r="BR79" s="260"/>
      <c r="BS79" s="261">
        <f t="shared" si="21"/>
        <v>0</v>
      </c>
      <c r="BT79" s="262"/>
      <c r="BU79" s="262"/>
      <c r="BV79" s="262"/>
      <c r="BW79" s="263"/>
      <c r="BX79" s="157">
        <f t="shared" si="22"/>
        <v>0</v>
      </c>
      <c r="BY79" s="157"/>
      <c r="BZ79" s="157"/>
      <c r="CA79" s="157"/>
      <c r="CB79" s="157"/>
      <c r="CC79" s="156">
        <f t="shared" si="23"/>
        <v>0</v>
      </c>
      <c r="CD79" s="156"/>
      <c r="CE79" s="156"/>
      <c r="CF79" s="156"/>
      <c r="CG79" s="264"/>
      <c r="CH79" s="32"/>
    </row>
    <row r="80" spans="1:86" ht="24.95" customHeight="1">
      <c r="A80" s="32"/>
      <c r="B80" s="265"/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59"/>
      <c r="AD80" s="59"/>
      <c r="AE80" s="156"/>
      <c r="AF80" s="156"/>
      <c r="AG80" s="156"/>
      <c r="AH80" s="156"/>
      <c r="AI80" s="156"/>
      <c r="AJ80" s="157"/>
      <c r="AK80" s="157"/>
      <c r="AL80" s="157"/>
      <c r="AM80" s="157"/>
      <c r="AN80" s="157"/>
      <c r="AO80" s="156">
        <f t="shared" si="18"/>
        <v>0</v>
      </c>
      <c r="AP80" s="156"/>
      <c r="AQ80" s="156"/>
      <c r="AR80" s="156"/>
      <c r="AS80" s="156"/>
      <c r="AT80" s="158"/>
      <c r="AU80" s="158"/>
      <c r="AV80" s="158"/>
      <c r="AW80" s="158"/>
      <c r="AX80" s="158"/>
      <c r="AY80" s="156"/>
      <c r="AZ80" s="156"/>
      <c r="BA80" s="156"/>
      <c r="BB80" s="156"/>
      <c r="BC80" s="156"/>
      <c r="BD80" s="157"/>
      <c r="BE80" s="157"/>
      <c r="BF80" s="157"/>
      <c r="BG80" s="157"/>
      <c r="BH80" s="157"/>
      <c r="BI80" s="261">
        <f t="shared" si="19"/>
        <v>0</v>
      </c>
      <c r="BJ80" s="262"/>
      <c r="BK80" s="262"/>
      <c r="BL80" s="262"/>
      <c r="BM80" s="263"/>
      <c r="BN80" s="258">
        <f t="shared" si="20"/>
        <v>0</v>
      </c>
      <c r="BO80" s="259"/>
      <c r="BP80" s="259"/>
      <c r="BQ80" s="259"/>
      <c r="BR80" s="260"/>
      <c r="BS80" s="261">
        <f t="shared" si="21"/>
        <v>0</v>
      </c>
      <c r="BT80" s="262"/>
      <c r="BU80" s="262"/>
      <c r="BV80" s="262"/>
      <c r="BW80" s="263"/>
      <c r="BX80" s="157">
        <f t="shared" si="22"/>
        <v>0</v>
      </c>
      <c r="BY80" s="157"/>
      <c r="BZ80" s="157"/>
      <c r="CA80" s="157"/>
      <c r="CB80" s="157"/>
      <c r="CC80" s="156">
        <f t="shared" si="23"/>
        <v>0</v>
      </c>
      <c r="CD80" s="156"/>
      <c r="CE80" s="156"/>
      <c r="CF80" s="156"/>
      <c r="CG80" s="264"/>
      <c r="CH80" s="32"/>
    </row>
    <row r="81" spans="1:86" ht="24.95" customHeight="1">
      <c r="A81" s="32"/>
      <c r="B81" s="255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02"/>
      <c r="AD81" s="202"/>
      <c r="AE81" s="245"/>
      <c r="AF81" s="245"/>
      <c r="AG81" s="245"/>
      <c r="AH81" s="245"/>
      <c r="AI81" s="245"/>
      <c r="AJ81" s="244"/>
      <c r="AK81" s="244"/>
      <c r="AL81" s="244"/>
      <c r="AM81" s="244"/>
      <c r="AN81" s="244"/>
      <c r="AO81" s="245">
        <f t="shared" si="18"/>
        <v>0</v>
      </c>
      <c r="AP81" s="245"/>
      <c r="AQ81" s="245"/>
      <c r="AR81" s="245"/>
      <c r="AS81" s="245"/>
      <c r="AT81" s="257"/>
      <c r="AU81" s="257"/>
      <c r="AV81" s="257"/>
      <c r="AW81" s="257"/>
      <c r="AX81" s="257"/>
      <c r="AY81" s="156"/>
      <c r="AZ81" s="156"/>
      <c r="BA81" s="156"/>
      <c r="BB81" s="156"/>
      <c r="BC81" s="156"/>
      <c r="BD81" s="244"/>
      <c r="BE81" s="244"/>
      <c r="BF81" s="244"/>
      <c r="BG81" s="244"/>
      <c r="BH81" s="244"/>
      <c r="BI81" s="241">
        <f t="shared" si="19"/>
        <v>0</v>
      </c>
      <c r="BJ81" s="242"/>
      <c r="BK81" s="242"/>
      <c r="BL81" s="242"/>
      <c r="BM81" s="243"/>
      <c r="BN81" s="238">
        <f t="shared" si="20"/>
        <v>0</v>
      </c>
      <c r="BO81" s="239"/>
      <c r="BP81" s="239"/>
      <c r="BQ81" s="239"/>
      <c r="BR81" s="240"/>
      <c r="BS81" s="241">
        <f t="shared" si="21"/>
        <v>0</v>
      </c>
      <c r="BT81" s="242"/>
      <c r="BU81" s="242"/>
      <c r="BV81" s="242"/>
      <c r="BW81" s="243"/>
      <c r="BX81" s="244">
        <f t="shared" si="22"/>
        <v>0</v>
      </c>
      <c r="BY81" s="244"/>
      <c r="BZ81" s="244"/>
      <c r="CA81" s="244"/>
      <c r="CB81" s="244"/>
      <c r="CC81" s="245">
        <f t="shared" si="23"/>
        <v>0</v>
      </c>
      <c r="CD81" s="245"/>
      <c r="CE81" s="245"/>
      <c r="CF81" s="245"/>
      <c r="CG81" s="246"/>
      <c r="CH81" s="32"/>
    </row>
    <row r="82" spans="1:86" ht="24.95" customHeight="1" thickBot="1">
      <c r="A82" s="32"/>
      <c r="B82" s="247" t="s">
        <v>71</v>
      </c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9"/>
      <c r="AC82" s="250"/>
      <c r="AD82" s="250"/>
      <c r="AE82" s="251"/>
      <c r="AF82" s="251"/>
      <c r="AG82" s="251"/>
      <c r="AH82" s="251"/>
      <c r="AI82" s="251"/>
      <c r="AJ82" s="252"/>
      <c r="AK82" s="252"/>
      <c r="AL82" s="252"/>
      <c r="AM82" s="252"/>
      <c r="AN82" s="252"/>
      <c r="AO82" s="251">
        <f>SUM(AO64:AS81)</f>
        <v>0</v>
      </c>
      <c r="AP82" s="251"/>
      <c r="AQ82" s="251"/>
      <c r="AR82" s="251"/>
      <c r="AS82" s="251"/>
      <c r="AT82" s="253"/>
      <c r="AU82" s="253"/>
      <c r="AV82" s="253"/>
      <c r="AW82" s="253"/>
      <c r="AX82" s="253"/>
      <c r="AY82" s="251">
        <f>SUM(AY64:BC81)</f>
        <v>0</v>
      </c>
      <c r="AZ82" s="251"/>
      <c r="BA82" s="251"/>
      <c r="BB82" s="251"/>
      <c r="BC82" s="251"/>
      <c r="BD82" s="253"/>
      <c r="BE82" s="253"/>
      <c r="BF82" s="253"/>
      <c r="BG82" s="253"/>
      <c r="BH82" s="253"/>
      <c r="BI82" s="251">
        <f>SUM(BI64:BM81)</f>
        <v>0</v>
      </c>
      <c r="BJ82" s="251"/>
      <c r="BK82" s="251"/>
      <c r="BL82" s="251"/>
      <c r="BM82" s="251"/>
      <c r="BN82" s="253"/>
      <c r="BO82" s="253"/>
      <c r="BP82" s="253"/>
      <c r="BQ82" s="253"/>
      <c r="BR82" s="253"/>
      <c r="BS82" s="251">
        <f>SUM(BS64:BW81)</f>
        <v>0</v>
      </c>
      <c r="BT82" s="251"/>
      <c r="BU82" s="251"/>
      <c r="BV82" s="251"/>
      <c r="BW82" s="251"/>
      <c r="BX82" s="253"/>
      <c r="BY82" s="253"/>
      <c r="BZ82" s="253"/>
      <c r="CA82" s="253"/>
      <c r="CB82" s="253"/>
      <c r="CC82" s="251">
        <f>SUM(CC64:CG81)</f>
        <v>0</v>
      </c>
      <c r="CD82" s="251"/>
      <c r="CE82" s="251"/>
      <c r="CF82" s="251"/>
      <c r="CG82" s="254"/>
      <c r="CH82" s="32"/>
    </row>
    <row r="83" spans="1:86" ht="24.95" customHeight="1">
      <c r="A83" s="32"/>
      <c r="B83" s="267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70"/>
      <c r="AD83" s="70"/>
      <c r="AE83" s="69"/>
      <c r="AF83" s="69"/>
      <c r="AG83" s="69"/>
      <c r="AH83" s="69"/>
      <c r="AI83" s="69"/>
      <c r="AJ83" s="64"/>
      <c r="AK83" s="64"/>
      <c r="AL83" s="64"/>
      <c r="AM83" s="64"/>
      <c r="AN83" s="64"/>
      <c r="AO83" s="69">
        <f>ROUNDDOWN(AE83*AJ83,0)</f>
        <v>0</v>
      </c>
      <c r="AP83" s="69"/>
      <c r="AQ83" s="69"/>
      <c r="AR83" s="69"/>
      <c r="AS83" s="69"/>
      <c r="AT83" s="170"/>
      <c r="AU83" s="170"/>
      <c r="AV83" s="170"/>
      <c r="AW83" s="170"/>
      <c r="AX83" s="170"/>
      <c r="AY83" s="69"/>
      <c r="AZ83" s="69"/>
      <c r="BA83" s="69"/>
      <c r="BB83" s="69"/>
      <c r="BC83" s="69"/>
      <c r="BD83" s="64"/>
      <c r="BE83" s="64"/>
      <c r="BF83" s="64"/>
      <c r="BG83" s="64"/>
      <c r="BH83" s="64"/>
      <c r="BI83" s="69">
        <f>ROUNDDOWN(AY83*BD83,0)</f>
        <v>0</v>
      </c>
      <c r="BJ83" s="69"/>
      <c r="BK83" s="69"/>
      <c r="BL83" s="69"/>
      <c r="BM83" s="69"/>
      <c r="BN83" s="64">
        <f>SUM(BD83,AT83)</f>
        <v>0</v>
      </c>
      <c r="BO83" s="64"/>
      <c r="BP83" s="64"/>
      <c r="BQ83" s="64"/>
      <c r="BR83" s="64"/>
      <c r="BS83" s="69">
        <f>SUM(BI83,AY83)</f>
        <v>0</v>
      </c>
      <c r="BT83" s="69"/>
      <c r="BU83" s="69"/>
      <c r="BV83" s="69"/>
      <c r="BW83" s="69"/>
      <c r="BX83" s="64">
        <f>SUM(AJ83-BN83)</f>
        <v>0</v>
      </c>
      <c r="BY83" s="64"/>
      <c r="BZ83" s="64"/>
      <c r="CA83" s="64"/>
      <c r="CB83" s="64"/>
      <c r="CC83" s="69">
        <f>SUM(AO83-BS83)</f>
        <v>0</v>
      </c>
      <c r="CD83" s="69"/>
      <c r="CE83" s="69"/>
      <c r="CF83" s="69"/>
      <c r="CG83" s="149"/>
      <c r="CH83" s="32"/>
    </row>
    <row r="84" spans="1:86" ht="24.95" customHeight="1">
      <c r="A84" s="32"/>
      <c r="B84" s="265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59"/>
      <c r="AD84" s="59"/>
      <c r="AE84" s="156"/>
      <c r="AF84" s="156"/>
      <c r="AG84" s="156"/>
      <c r="AH84" s="156"/>
      <c r="AI84" s="156"/>
      <c r="AJ84" s="157"/>
      <c r="AK84" s="157"/>
      <c r="AL84" s="157"/>
      <c r="AM84" s="157"/>
      <c r="AN84" s="157"/>
      <c r="AO84" s="156">
        <f t="shared" ref="AO84:AO100" si="24">ROUNDDOWN(AE84*AJ84,0)</f>
        <v>0</v>
      </c>
      <c r="AP84" s="156"/>
      <c r="AQ84" s="156"/>
      <c r="AR84" s="156"/>
      <c r="AS84" s="156"/>
      <c r="AT84" s="158"/>
      <c r="AU84" s="158"/>
      <c r="AV84" s="158"/>
      <c r="AW84" s="158"/>
      <c r="AX84" s="158"/>
      <c r="AY84" s="156"/>
      <c r="AZ84" s="156"/>
      <c r="BA84" s="156"/>
      <c r="BB84" s="156"/>
      <c r="BC84" s="156"/>
      <c r="BD84" s="157"/>
      <c r="BE84" s="157"/>
      <c r="BF84" s="157"/>
      <c r="BG84" s="157"/>
      <c r="BH84" s="157"/>
      <c r="BI84" s="261">
        <f t="shared" ref="BI84:BI100" si="25">ROUNDDOWN(AY84*BD84,0)</f>
        <v>0</v>
      </c>
      <c r="BJ84" s="262"/>
      <c r="BK84" s="262"/>
      <c r="BL84" s="262"/>
      <c r="BM84" s="263"/>
      <c r="BN84" s="258">
        <f t="shared" ref="BN84:BN100" si="26">SUM(BD84,AT84)</f>
        <v>0</v>
      </c>
      <c r="BO84" s="259"/>
      <c r="BP84" s="259"/>
      <c r="BQ84" s="259"/>
      <c r="BR84" s="260"/>
      <c r="BS84" s="261">
        <f t="shared" ref="BS84:BS100" si="27">SUM(BI84,AY84)</f>
        <v>0</v>
      </c>
      <c r="BT84" s="262"/>
      <c r="BU84" s="262"/>
      <c r="BV84" s="262"/>
      <c r="BW84" s="263"/>
      <c r="BX84" s="157">
        <f t="shared" ref="BX84:BX100" si="28">SUM(AJ84-BN84)</f>
        <v>0</v>
      </c>
      <c r="BY84" s="157"/>
      <c r="BZ84" s="157"/>
      <c r="CA84" s="157"/>
      <c r="CB84" s="157"/>
      <c r="CC84" s="156">
        <f t="shared" ref="CC84:CC100" si="29">SUM(AO84-BS84)</f>
        <v>0</v>
      </c>
      <c r="CD84" s="156"/>
      <c r="CE84" s="156"/>
      <c r="CF84" s="156"/>
      <c r="CG84" s="264"/>
      <c r="CH84" s="32"/>
    </row>
    <row r="85" spans="1:86" ht="24.95" customHeight="1">
      <c r="A85" s="32"/>
      <c r="B85" s="265"/>
      <c r="C85" s="266"/>
      <c r="D85" s="266"/>
      <c r="E85" s="266"/>
      <c r="F85" s="266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59"/>
      <c r="AD85" s="59"/>
      <c r="AE85" s="156"/>
      <c r="AF85" s="156"/>
      <c r="AG85" s="156"/>
      <c r="AH85" s="156"/>
      <c r="AI85" s="156"/>
      <c r="AJ85" s="157"/>
      <c r="AK85" s="157"/>
      <c r="AL85" s="157"/>
      <c r="AM85" s="157"/>
      <c r="AN85" s="157"/>
      <c r="AO85" s="156">
        <f t="shared" si="24"/>
        <v>0</v>
      </c>
      <c r="AP85" s="156"/>
      <c r="AQ85" s="156"/>
      <c r="AR85" s="156"/>
      <c r="AS85" s="156"/>
      <c r="AT85" s="158"/>
      <c r="AU85" s="158"/>
      <c r="AV85" s="158"/>
      <c r="AW85" s="158"/>
      <c r="AX85" s="158"/>
      <c r="AY85" s="156"/>
      <c r="AZ85" s="156"/>
      <c r="BA85" s="156"/>
      <c r="BB85" s="156"/>
      <c r="BC85" s="156"/>
      <c r="BD85" s="157"/>
      <c r="BE85" s="157"/>
      <c r="BF85" s="157"/>
      <c r="BG85" s="157"/>
      <c r="BH85" s="157"/>
      <c r="BI85" s="261">
        <f t="shared" si="25"/>
        <v>0</v>
      </c>
      <c r="BJ85" s="262"/>
      <c r="BK85" s="262"/>
      <c r="BL85" s="262"/>
      <c r="BM85" s="263"/>
      <c r="BN85" s="258">
        <f t="shared" si="26"/>
        <v>0</v>
      </c>
      <c r="BO85" s="259"/>
      <c r="BP85" s="259"/>
      <c r="BQ85" s="259"/>
      <c r="BR85" s="260"/>
      <c r="BS85" s="261">
        <f t="shared" si="27"/>
        <v>0</v>
      </c>
      <c r="BT85" s="262"/>
      <c r="BU85" s="262"/>
      <c r="BV85" s="262"/>
      <c r="BW85" s="263"/>
      <c r="BX85" s="157">
        <f t="shared" si="28"/>
        <v>0</v>
      </c>
      <c r="BY85" s="157"/>
      <c r="BZ85" s="157"/>
      <c r="CA85" s="157"/>
      <c r="CB85" s="157"/>
      <c r="CC85" s="156">
        <f t="shared" si="29"/>
        <v>0</v>
      </c>
      <c r="CD85" s="156"/>
      <c r="CE85" s="156"/>
      <c r="CF85" s="156"/>
      <c r="CG85" s="264"/>
      <c r="CH85" s="32"/>
    </row>
    <row r="86" spans="1:86" ht="24.95" customHeight="1">
      <c r="A86" s="32"/>
      <c r="B86" s="265"/>
      <c r="C86" s="266"/>
      <c r="D86" s="266"/>
      <c r="E86" s="266"/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266"/>
      <c r="U86" s="266"/>
      <c r="V86" s="266"/>
      <c r="W86" s="266"/>
      <c r="X86" s="266"/>
      <c r="Y86" s="266"/>
      <c r="Z86" s="266"/>
      <c r="AA86" s="266"/>
      <c r="AB86" s="266"/>
      <c r="AC86" s="59"/>
      <c r="AD86" s="59"/>
      <c r="AE86" s="156"/>
      <c r="AF86" s="156"/>
      <c r="AG86" s="156"/>
      <c r="AH86" s="156"/>
      <c r="AI86" s="156"/>
      <c r="AJ86" s="157"/>
      <c r="AK86" s="157"/>
      <c r="AL86" s="157"/>
      <c r="AM86" s="157"/>
      <c r="AN86" s="157"/>
      <c r="AO86" s="156">
        <f t="shared" si="24"/>
        <v>0</v>
      </c>
      <c r="AP86" s="156"/>
      <c r="AQ86" s="156"/>
      <c r="AR86" s="156"/>
      <c r="AS86" s="156"/>
      <c r="AT86" s="158"/>
      <c r="AU86" s="158"/>
      <c r="AV86" s="158"/>
      <c r="AW86" s="158"/>
      <c r="AX86" s="158"/>
      <c r="AY86" s="156"/>
      <c r="AZ86" s="156"/>
      <c r="BA86" s="156"/>
      <c r="BB86" s="156"/>
      <c r="BC86" s="156"/>
      <c r="BD86" s="157"/>
      <c r="BE86" s="157"/>
      <c r="BF86" s="157"/>
      <c r="BG86" s="157"/>
      <c r="BH86" s="157"/>
      <c r="BI86" s="261">
        <f t="shared" si="25"/>
        <v>0</v>
      </c>
      <c r="BJ86" s="262"/>
      <c r="BK86" s="262"/>
      <c r="BL86" s="262"/>
      <c r="BM86" s="263"/>
      <c r="BN86" s="258">
        <f t="shared" si="26"/>
        <v>0</v>
      </c>
      <c r="BO86" s="259"/>
      <c r="BP86" s="259"/>
      <c r="BQ86" s="259"/>
      <c r="BR86" s="260"/>
      <c r="BS86" s="261">
        <f t="shared" si="27"/>
        <v>0</v>
      </c>
      <c r="BT86" s="262"/>
      <c r="BU86" s="262"/>
      <c r="BV86" s="262"/>
      <c r="BW86" s="263"/>
      <c r="BX86" s="157">
        <f t="shared" si="28"/>
        <v>0</v>
      </c>
      <c r="BY86" s="157"/>
      <c r="BZ86" s="157"/>
      <c r="CA86" s="157"/>
      <c r="CB86" s="157"/>
      <c r="CC86" s="156">
        <f t="shared" si="29"/>
        <v>0</v>
      </c>
      <c r="CD86" s="156"/>
      <c r="CE86" s="156"/>
      <c r="CF86" s="156"/>
      <c r="CG86" s="264"/>
      <c r="CH86" s="32"/>
    </row>
    <row r="87" spans="1:86" ht="24.95" customHeight="1">
      <c r="A87" s="32"/>
      <c r="B87" s="265"/>
      <c r="C87" s="266"/>
      <c r="D87" s="266"/>
      <c r="E87" s="266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59"/>
      <c r="AD87" s="59"/>
      <c r="AE87" s="156"/>
      <c r="AF87" s="156"/>
      <c r="AG87" s="156"/>
      <c r="AH87" s="156"/>
      <c r="AI87" s="156"/>
      <c r="AJ87" s="157"/>
      <c r="AK87" s="157"/>
      <c r="AL87" s="157"/>
      <c r="AM87" s="157"/>
      <c r="AN87" s="157"/>
      <c r="AO87" s="156">
        <f t="shared" si="24"/>
        <v>0</v>
      </c>
      <c r="AP87" s="156"/>
      <c r="AQ87" s="156"/>
      <c r="AR87" s="156"/>
      <c r="AS87" s="156"/>
      <c r="AT87" s="158"/>
      <c r="AU87" s="158"/>
      <c r="AV87" s="158"/>
      <c r="AW87" s="158"/>
      <c r="AX87" s="158"/>
      <c r="AY87" s="156"/>
      <c r="AZ87" s="156"/>
      <c r="BA87" s="156"/>
      <c r="BB87" s="156"/>
      <c r="BC87" s="156"/>
      <c r="BD87" s="157"/>
      <c r="BE87" s="157"/>
      <c r="BF87" s="157"/>
      <c r="BG87" s="157"/>
      <c r="BH87" s="157"/>
      <c r="BI87" s="261">
        <f t="shared" si="25"/>
        <v>0</v>
      </c>
      <c r="BJ87" s="262"/>
      <c r="BK87" s="262"/>
      <c r="BL87" s="262"/>
      <c r="BM87" s="263"/>
      <c r="BN87" s="258">
        <f t="shared" si="26"/>
        <v>0</v>
      </c>
      <c r="BO87" s="259"/>
      <c r="BP87" s="259"/>
      <c r="BQ87" s="259"/>
      <c r="BR87" s="260"/>
      <c r="BS87" s="261">
        <f t="shared" si="27"/>
        <v>0</v>
      </c>
      <c r="BT87" s="262"/>
      <c r="BU87" s="262"/>
      <c r="BV87" s="262"/>
      <c r="BW87" s="263"/>
      <c r="BX87" s="157">
        <f t="shared" si="28"/>
        <v>0</v>
      </c>
      <c r="BY87" s="157"/>
      <c r="BZ87" s="157"/>
      <c r="CA87" s="157"/>
      <c r="CB87" s="157"/>
      <c r="CC87" s="156">
        <f t="shared" si="29"/>
        <v>0</v>
      </c>
      <c r="CD87" s="156"/>
      <c r="CE87" s="156"/>
      <c r="CF87" s="156"/>
      <c r="CG87" s="264"/>
      <c r="CH87" s="32"/>
    </row>
    <row r="88" spans="1:86" ht="24.95" customHeight="1">
      <c r="A88" s="32"/>
      <c r="B88" s="265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59"/>
      <c r="AD88" s="59"/>
      <c r="AE88" s="156"/>
      <c r="AF88" s="156"/>
      <c r="AG88" s="156"/>
      <c r="AH88" s="156"/>
      <c r="AI88" s="156"/>
      <c r="AJ88" s="157"/>
      <c r="AK88" s="157"/>
      <c r="AL88" s="157"/>
      <c r="AM88" s="157"/>
      <c r="AN88" s="157"/>
      <c r="AO88" s="156">
        <f t="shared" si="24"/>
        <v>0</v>
      </c>
      <c r="AP88" s="156"/>
      <c r="AQ88" s="156"/>
      <c r="AR88" s="156"/>
      <c r="AS88" s="156"/>
      <c r="AT88" s="158"/>
      <c r="AU88" s="158"/>
      <c r="AV88" s="158"/>
      <c r="AW88" s="158"/>
      <c r="AX88" s="158"/>
      <c r="AY88" s="156"/>
      <c r="AZ88" s="156"/>
      <c r="BA88" s="156"/>
      <c r="BB88" s="156"/>
      <c r="BC88" s="156"/>
      <c r="BD88" s="157"/>
      <c r="BE88" s="157"/>
      <c r="BF88" s="157"/>
      <c r="BG88" s="157"/>
      <c r="BH88" s="157"/>
      <c r="BI88" s="261">
        <f t="shared" si="25"/>
        <v>0</v>
      </c>
      <c r="BJ88" s="262"/>
      <c r="BK88" s="262"/>
      <c r="BL88" s="262"/>
      <c r="BM88" s="263"/>
      <c r="BN88" s="258">
        <f t="shared" si="26"/>
        <v>0</v>
      </c>
      <c r="BO88" s="259"/>
      <c r="BP88" s="259"/>
      <c r="BQ88" s="259"/>
      <c r="BR88" s="260"/>
      <c r="BS88" s="261">
        <f t="shared" si="27"/>
        <v>0</v>
      </c>
      <c r="BT88" s="262"/>
      <c r="BU88" s="262"/>
      <c r="BV88" s="262"/>
      <c r="BW88" s="263"/>
      <c r="BX88" s="157">
        <f t="shared" si="28"/>
        <v>0</v>
      </c>
      <c r="BY88" s="157"/>
      <c r="BZ88" s="157"/>
      <c r="CA88" s="157"/>
      <c r="CB88" s="157"/>
      <c r="CC88" s="156">
        <f t="shared" si="29"/>
        <v>0</v>
      </c>
      <c r="CD88" s="156"/>
      <c r="CE88" s="156"/>
      <c r="CF88" s="156"/>
      <c r="CG88" s="264"/>
      <c r="CH88" s="32"/>
    </row>
    <row r="89" spans="1:86" ht="24.95" customHeight="1">
      <c r="A89" s="32"/>
      <c r="B89" s="265"/>
      <c r="C89" s="266"/>
      <c r="D89" s="266"/>
      <c r="E89" s="266"/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66"/>
      <c r="Z89" s="266"/>
      <c r="AA89" s="266"/>
      <c r="AB89" s="266"/>
      <c r="AC89" s="59"/>
      <c r="AD89" s="59"/>
      <c r="AE89" s="156"/>
      <c r="AF89" s="156"/>
      <c r="AG89" s="156"/>
      <c r="AH89" s="156"/>
      <c r="AI89" s="156"/>
      <c r="AJ89" s="157"/>
      <c r="AK89" s="157"/>
      <c r="AL89" s="157"/>
      <c r="AM89" s="157"/>
      <c r="AN89" s="157"/>
      <c r="AO89" s="156">
        <f t="shared" si="24"/>
        <v>0</v>
      </c>
      <c r="AP89" s="156"/>
      <c r="AQ89" s="156"/>
      <c r="AR89" s="156"/>
      <c r="AS89" s="156"/>
      <c r="AT89" s="158"/>
      <c r="AU89" s="158"/>
      <c r="AV89" s="158"/>
      <c r="AW89" s="158"/>
      <c r="AX89" s="158"/>
      <c r="AY89" s="156"/>
      <c r="AZ89" s="156"/>
      <c r="BA89" s="156"/>
      <c r="BB89" s="156"/>
      <c r="BC89" s="156"/>
      <c r="BD89" s="157"/>
      <c r="BE89" s="157"/>
      <c r="BF89" s="157"/>
      <c r="BG89" s="157"/>
      <c r="BH89" s="157"/>
      <c r="BI89" s="261">
        <f t="shared" si="25"/>
        <v>0</v>
      </c>
      <c r="BJ89" s="262"/>
      <c r="BK89" s="262"/>
      <c r="BL89" s="262"/>
      <c r="BM89" s="263"/>
      <c r="BN89" s="258">
        <f t="shared" si="26"/>
        <v>0</v>
      </c>
      <c r="BO89" s="259"/>
      <c r="BP89" s="259"/>
      <c r="BQ89" s="259"/>
      <c r="BR89" s="260"/>
      <c r="BS89" s="261">
        <f t="shared" si="27"/>
        <v>0</v>
      </c>
      <c r="BT89" s="262"/>
      <c r="BU89" s="262"/>
      <c r="BV89" s="262"/>
      <c r="BW89" s="263"/>
      <c r="BX89" s="157">
        <f t="shared" si="28"/>
        <v>0</v>
      </c>
      <c r="BY89" s="157"/>
      <c r="BZ89" s="157"/>
      <c r="CA89" s="157"/>
      <c r="CB89" s="157"/>
      <c r="CC89" s="156">
        <f t="shared" si="29"/>
        <v>0</v>
      </c>
      <c r="CD89" s="156"/>
      <c r="CE89" s="156"/>
      <c r="CF89" s="156"/>
      <c r="CG89" s="264"/>
      <c r="CH89" s="32"/>
    </row>
    <row r="90" spans="1:86" ht="24.95" customHeight="1">
      <c r="A90" s="32"/>
      <c r="B90" s="265"/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59"/>
      <c r="AD90" s="59"/>
      <c r="AE90" s="156"/>
      <c r="AF90" s="156"/>
      <c r="AG90" s="156"/>
      <c r="AH90" s="156"/>
      <c r="AI90" s="156"/>
      <c r="AJ90" s="157"/>
      <c r="AK90" s="157"/>
      <c r="AL90" s="157"/>
      <c r="AM90" s="157"/>
      <c r="AN90" s="157"/>
      <c r="AO90" s="156">
        <f t="shared" si="24"/>
        <v>0</v>
      </c>
      <c r="AP90" s="156"/>
      <c r="AQ90" s="156"/>
      <c r="AR90" s="156"/>
      <c r="AS90" s="156"/>
      <c r="AT90" s="158"/>
      <c r="AU90" s="158"/>
      <c r="AV90" s="158"/>
      <c r="AW90" s="158"/>
      <c r="AX90" s="158"/>
      <c r="AY90" s="156"/>
      <c r="AZ90" s="156"/>
      <c r="BA90" s="156"/>
      <c r="BB90" s="156"/>
      <c r="BC90" s="156"/>
      <c r="BD90" s="157"/>
      <c r="BE90" s="157"/>
      <c r="BF90" s="157"/>
      <c r="BG90" s="157"/>
      <c r="BH90" s="157"/>
      <c r="BI90" s="261">
        <f t="shared" si="25"/>
        <v>0</v>
      </c>
      <c r="BJ90" s="262"/>
      <c r="BK90" s="262"/>
      <c r="BL90" s="262"/>
      <c r="BM90" s="263"/>
      <c r="BN90" s="258">
        <f t="shared" si="26"/>
        <v>0</v>
      </c>
      <c r="BO90" s="259"/>
      <c r="BP90" s="259"/>
      <c r="BQ90" s="259"/>
      <c r="BR90" s="260"/>
      <c r="BS90" s="261">
        <f t="shared" si="27"/>
        <v>0</v>
      </c>
      <c r="BT90" s="262"/>
      <c r="BU90" s="262"/>
      <c r="BV90" s="262"/>
      <c r="BW90" s="263"/>
      <c r="BX90" s="157">
        <f t="shared" si="28"/>
        <v>0</v>
      </c>
      <c r="BY90" s="157"/>
      <c r="BZ90" s="157"/>
      <c r="CA90" s="157"/>
      <c r="CB90" s="157"/>
      <c r="CC90" s="156">
        <f t="shared" si="29"/>
        <v>0</v>
      </c>
      <c r="CD90" s="156"/>
      <c r="CE90" s="156"/>
      <c r="CF90" s="156"/>
      <c r="CG90" s="264"/>
      <c r="CH90" s="32"/>
    </row>
    <row r="91" spans="1:86" ht="24.95" customHeight="1">
      <c r="A91" s="32"/>
      <c r="B91" s="265"/>
      <c r="C91" s="266"/>
      <c r="D91" s="266"/>
      <c r="E91" s="266"/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X91" s="266"/>
      <c r="Y91" s="266"/>
      <c r="Z91" s="266"/>
      <c r="AA91" s="266"/>
      <c r="AB91" s="266"/>
      <c r="AC91" s="59"/>
      <c r="AD91" s="59"/>
      <c r="AE91" s="156"/>
      <c r="AF91" s="156"/>
      <c r="AG91" s="156"/>
      <c r="AH91" s="156"/>
      <c r="AI91" s="156"/>
      <c r="AJ91" s="157"/>
      <c r="AK91" s="157"/>
      <c r="AL91" s="157"/>
      <c r="AM91" s="157"/>
      <c r="AN91" s="157"/>
      <c r="AO91" s="156">
        <f t="shared" si="24"/>
        <v>0</v>
      </c>
      <c r="AP91" s="156"/>
      <c r="AQ91" s="156"/>
      <c r="AR91" s="156"/>
      <c r="AS91" s="156"/>
      <c r="AT91" s="158"/>
      <c r="AU91" s="158"/>
      <c r="AV91" s="158"/>
      <c r="AW91" s="158"/>
      <c r="AX91" s="158"/>
      <c r="AY91" s="156"/>
      <c r="AZ91" s="156"/>
      <c r="BA91" s="156"/>
      <c r="BB91" s="156"/>
      <c r="BC91" s="156"/>
      <c r="BD91" s="157"/>
      <c r="BE91" s="157"/>
      <c r="BF91" s="157"/>
      <c r="BG91" s="157"/>
      <c r="BH91" s="157"/>
      <c r="BI91" s="261">
        <f t="shared" si="25"/>
        <v>0</v>
      </c>
      <c r="BJ91" s="262"/>
      <c r="BK91" s="262"/>
      <c r="BL91" s="262"/>
      <c r="BM91" s="263"/>
      <c r="BN91" s="258">
        <f t="shared" si="26"/>
        <v>0</v>
      </c>
      <c r="BO91" s="259"/>
      <c r="BP91" s="259"/>
      <c r="BQ91" s="259"/>
      <c r="BR91" s="260"/>
      <c r="BS91" s="261">
        <f t="shared" si="27"/>
        <v>0</v>
      </c>
      <c r="BT91" s="262"/>
      <c r="BU91" s="262"/>
      <c r="BV91" s="262"/>
      <c r="BW91" s="263"/>
      <c r="BX91" s="157">
        <f t="shared" si="28"/>
        <v>0</v>
      </c>
      <c r="BY91" s="157"/>
      <c r="BZ91" s="157"/>
      <c r="CA91" s="157"/>
      <c r="CB91" s="157"/>
      <c r="CC91" s="156">
        <f t="shared" si="29"/>
        <v>0</v>
      </c>
      <c r="CD91" s="156"/>
      <c r="CE91" s="156"/>
      <c r="CF91" s="156"/>
      <c r="CG91" s="264"/>
      <c r="CH91" s="32"/>
    </row>
    <row r="92" spans="1:86" ht="24.95" customHeight="1">
      <c r="A92" s="32"/>
      <c r="B92" s="265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59"/>
      <c r="AD92" s="59"/>
      <c r="AE92" s="156"/>
      <c r="AF92" s="156"/>
      <c r="AG92" s="156"/>
      <c r="AH92" s="156"/>
      <c r="AI92" s="156"/>
      <c r="AJ92" s="157"/>
      <c r="AK92" s="157"/>
      <c r="AL92" s="157"/>
      <c r="AM92" s="157"/>
      <c r="AN92" s="157"/>
      <c r="AO92" s="156">
        <f t="shared" si="24"/>
        <v>0</v>
      </c>
      <c r="AP92" s="156"/>
      <c r="AQ92" s="156"/>
      <c r="AR92" s="156"/>
      <c r="AS92" s="156"/>
      <c r="AT92" s="158"/>
      <c r="AU92" s="158"/>
      <c r="AV92" s="158"/>
      <c r="AW92" s="158"/>
      <c r="AX92" s="158"/>
      <c r="AY92" s="156"/>
      <c r="AZ92" s="156"/>
      <c r="BA92" s="156"/>
      <c r="BB92" s="156"/>
      <c r="BC92" s="156"/>
      <c r="BD92" s="157"/>
      <c r="BE92" s="157"/>
      <c r="BF92" s="157"/>
      <c r="BG92" s="157"/>
      <c r="BH92" s="157"/>
      <c r="BI92" s="261">
        <f t="shared" si="25"/>
        <v>0</v>
      </c>
      <c r="BJ92" s="262"/>
      <c r="BK92" s="262"/>
      <c r="BL92" s="262"/>
      <c r="BM92" s="263"/>
      <c r="BN92" s="258">
        <f t="shared" si="26"/>
        <v>0</v>
      </c>
      <c r="BO92" s="259"/>
      <c r="BP92" s="259"/>
      <c r="BQ92" s="259"/>
      <c r="BR92" s="260"/>
      <c r="BS92" s="261">
        <f t="shared" si="27"/>
        <v>0</v>
      </c>
      <c r="BT92" s="262"/>
      <c r="BU92" s="262"/>
      <c r="BV92" s="262"/>
      <c r="BW92" s="263"/>
      <c r="BX92" s="157">
        <f t="shared" si="28"/>
        <v>0</v>
      </c>
      <c r="BY92" s="157"/>
      <c r="BZ92" s="157"/>
      <c r="CA92" s="157"/>
      <c r="CB92" s="157"/>
      <c r="CC92" s="156">
        <f t="shared" si="29"/>
        <v>0</v>
      </c>
      <c r="CD92" s="156"/>
      <c r="CE92" s="156"/>
      <c r="CF92" s="156"/>
      <c r="CG92" s="264"/>
      <c r="CH92" s="32"/>
    </row>
    <row r="93" spans="1:86" ht="24.95" customHeight="1">
      <c r="A93" s="32"/>
      <c r="B93" s="265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59"/>
      <c r="AD93" s="59"/>
      <c r="AE93" s="156"/>
      <c r="AF93" s="156"/>
      <c r="AG93" s="156"/>
      <c r="AH93" s="156"/>
      <c r="AI93" s="156"/>
      <c r="AJ93" s="157"/>
      <c r="AK93" s="157"/>
      <c r="AL93" s="157"/>
      <c r="AM93" s="157"/>
      <c r="AN93" s="157"/>
      <c r="AO93" s="156">
        <f t="shared" si="24"/>
        <v>0</v>
      </c>
      <c r="AP93" s="156"/>
      <c r="AQ93" s="156"/>
      <c r="AR93" s="156"/>
      <c r="AS93" s="156"/>
      <c r="AT93" s="158"/>
      <c r="AU93" s="158"/>
      <c r="AV93" s="158"/>
      <c r="AW93" s="158"/>
      <c r="AX93" s="158"/>
      <c r="AY93" s="156"/>
      <c r="AZ93" s="156"/>
      <c r="BA93" s="156"/>
      <c r="BB93" s="156"/>
      <c r="BC93" s="156"/>
      <c r="BD93" s="157"/>
      <c r="BE93" s="157"/>
      <c r="BF93" s="157"/>
      <c r="BG93" s="157"/>
      <c r="BH93" s="157"/>
      <c r="BI93" s="261">
        <f t="shared" si="25"/>
        <v>0</v>
      </c>
      <c r="BJ93" s="262"/>
      <c r="BK93" s="262"/>
      <c r="BL93" s="262"/>
      <c r="BM93" s="263"/>
      <c r="BN93" s="258">
        <f t="shared" si="26"/>
        <v>0</v>
      </c>
      <c r="BO93" s="259"/>
      <c r="BP93" s="259"/>
      <c r="BQ93" s="259"/>
      <c r="BR93" s="260"/>
      <c r="BS93" s="261">
        <f t="shared" si="27"/>
        <v>0</v>
      </c>
      <c r="BT93" s="262"/>
      <c r="BU93" s="262"/>
      <c r="BV93" s="262"/>
      <c r="BW93" s="263"/>
      <c r="BX93" s="157">
        <f t="shared" si="28"/>
        <v>0</v>
      </c>
      <c r="BY93" s="157"/>
      <c r="BZ93" s="157"/>
      <c r="CA93" s="157"/>
      <c r="CB93" s="157"/>
      <c r="CC93" s="156">
        <f t="shared" si="29"/>
        <v>0</v>
      </c>
      <c r="CD93" s="156"/>
      <c r="CE93" s="156"/>
      <c r="CF93" s="156"/>
      <c r="CG93" s="264"/>
      <c r="CH93" s="32"/>
    </row>
    <row r="94" spans="1:86" ht="24.95" customHeight="1">
      <c r="A94" s="32"/>
      <c r="B94" s="265"/>
      <c r="C94" s="266"/>
      <c r="D94" s="266"/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59"/>
      <c r="AD94" s="59"/>
      <c r="AE94" s="156"/>
      <c r="AF94" s="156"/>
      <c r="AG94" s="156"/>
      <c r="AH94" s="156"/>
      <c r="AI94" s="156"/>
      <c r="AJ94" s="157"/>
      <c r="AK94" s="157"/>
      <c r="AL94" s="157"/>
      <c r="AM94" s="157"/>
      <c r="AN94" s="157"/>
      <c r="AO94" s="156">
        <f t="shared" si="24"/>
        <v>0</v>
      </c>
      <c r="AP94" s="156"/>
      <c r="AQ94" s="156"/>
      <c r="AR94" s="156"/>
      <c r="AS94" s="156"/>
      <c r="AT94" s="158"/>
      <c r="AU94" s="158"/>
      <c r="AV94" s="158"/>
      <c r="AW94" s="158"/>
      <c r="AX94" s="158"/>
      <c r="AY94" s="156"/>
      <c r="AZ94" s="156"/>
      <c r="BA94" s="156"/>
      <c r="BB94" s="156"/>
      <c r="BC94" s="156"/>
      <c r="BD94" s="157"/>
      <c r="BE94" s="157"/>
      <c r="BF94" s="157"/>
      <c r="BG94" s="157"/>
      <c r="BH94" s="157"/>
      <c r="BI94" s="261">
        <f t="shared" si="25"/>
        <v>0</v>
      </c>
      <c r="BJ94" s="262"/>
      <c r="BK94" s="262"/>
      <c r="BL94" s="262"/>
      <c r="BM94" s="263"/>
      <c r="BN94" s="258">
        <f t="shared" si="26"/>
        <v>0</v>
      </c>
      <c r="BO94" s="259"/>
      <c r="BP94" s="259"/>
      <c r="BQ94" s="259"/>
      <c r="BR94" s="260"/>
      <c r="BS94" s="261">
        <f t="shared" si="27"/>
        <v>0</v>
      </c>
      <c r="BT94" s="262"/>
      <c r="BU94" s="262"/>
      <c r="BV94" s="262"/>
      <c r="BW94" s="263"/>
      <c r="BX94" s="157">
        <f t="shared" si="28"/>
        <v>0</v>
      </c>
      <c r="BY94" s="157"/>
      <c r="BZ94" s="157"/>
      <c r="CA94" s="157"/>
      <c r="CB94" s="157"/>
      <c r="CC94" s="156">
        <f t="shared" si="29"/>
        <v>0</v>
      </c>
      <c r="CD94" s="156"/>
      <c r="CE94" s="156"/>
      <c r="CF94" s="156"/>
      <c r="CG94" s="264"/>
      <c r="CH94" s="32"/>
    </row>
    <row r="95" spans="1:86" ht="24.95" customHeight="1">
      <c r="A95" s="32"/>
      <c r="B95" s="265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59"/>
      <c r="AD95" s="59"/>
      <c r="AE95" s="156"/>
      <c r="AF95" s="156"/>
      <c r="AG95" s="156"/>
      <c r="AH95" s="156"/>
      <c r="AI95" s="156"/>
      <c r="AJ95" s="157"/>
      <c r="AK95" s="157"/>
      <c r="AL95" s="157"/>
      <c r="AM95" s="157"/>
      <c r="AN95" s="157"/>
      <c r="AO95" s="156">
        <f t="shared" si="24"/>
        <v>0</v>
      </c>
      <c r="AP95" s="156"/>
      <c r="AQ95" s="156"/>
      <c r="AR95" s="156"/>
      <c r="AS95" s="156"/>
      <c r="AT95" s="158"/>
      <c r="AU95" s="158"/>
      <c r="AV95" s="158"/>
      <c r="AW95" s="158"/>
      <c r="AX95" s="158"/>
      <c r="AY95" s="156"/>
      <c r="AZ95" s="156"/>
      <c r="BA95" s="156"/>
      <c r="BB95" s="156"/>
      <c r="BC95" s="156"/>
      <c r="BD95" s="157"/>
      <c r="BE95" s="157"/>
      <c r="BF95" s="157"/>
      <c r="BG95" s="157"/>
      <c r="BH95" s="157"/>
      <c r="BI95" s="261">
        <f t="shared" si="25"/>
        <v>0</v>
      </c>
      <c r="BJ95" s="262"/>
      <c r="BK95" s="262"/>
      <c r="BL95" s="262"/>
      <c r="BM95" s="263"/>
      <c r="BN95" s="258">
        <f t="shared" si="26"/>
        <v>0</v>
      </c>
      <c r="BO95" s="259"/>
      <c r="BP95" s="259"/>
      <c r="BQ95" s="259"/>
      <c r="BR95" s="260"/>
      <c r="BS95" s="261">
        <f t="shared" si="27"/>
        <v>0</v>
      </c>
      <c r="BT95" s="262"/>
      <c r="BU95" s="262"/>
      <c r="BV95" s="262"/>
      <c r="BW95" s="263"/>
      <c r="BX95" s="157">
        <f t="shared" si="28"/>
        <v>0</v>
      </c>
      <c r="BY95" s="157"/>
      <c r="BZ95" s="157"/>
      <c r="CA95" s="157"/>
      <c r="CB95" s="157"/>
      <c r="CC95" s="156">
        <f t="shared" si="29"/>
        <v>0</v>
      </c>
      <c r="CD95" s="156"/>
      <c r="CE95" s="156"/>
      <c r="CF95" s="156"/>
      <c r="CG95" s="264"/>
      <c r="CH95" s="32"/>
    </row>
    <row r="96" spans="1:86" ht="24.95" customHeight="1">
      <c r="A96" s="32"/>
      <c r="B96" s="265"/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59"/>
      <c r="AD96" s="59"/>
      <c r="AE96" s="156"/>
      <c r="AF96" s="156"/>
      <c r="AG96" s="156"/>
      <c r="AH96" s="156"/>
      <c r="AI96" s="156"/>
      <c r="AJ96" s="157"/>
      <c r="AK96" s="157"/>
      <c r="AL96" s="157"/>
      <c r="AM96" s="157"/>
      <c r="AN96" s="157"/>
      <c r="AO96" s="156">
        <f t="shared" si="24"/>
        <v>0</v>
      </c>
      <c r="AP96" s="156"/>
      <c r="AQ96" s="156"/>
      <c r="AR96" s="156"/>
      <c r="AS96" s="156"/>
      <c r="AT96" s="158"/>
      <c r="AU96" s="158"/>
      <c r="AV96" s="158"/>
      <c r="AW96" s="158"/>
      <c r="AX96" s="158"/>
      <c r="AY96" s="156"/>
      <c r="AZ96" s="156"/>
      <c r="BA96" s="156"/>
      <c r="BB96" s="156"/>
      <c r="BC96" s="156"/>
      <c r="BD96" s="157"/>
      <c r="BE96" s="157"/>
      <c r="BF96" s="157"/>
      <c r="BG96" s="157"/>
      <c r="BH96" s="157"/>
      <c r="BI96" s="261">
        <f t="shared" si="25"/>
        <v>0</v>
      </c>
      <c r="BJ96" s="262"/>
      <c r="BK96" s="262"/>
      <c r="BL96" s="262"/>
      <c r="BM96" s="263"/>
      <c r="BN96" s="258">
        <f t="shared" si="26"/>
        <v>0</v>
      </c>
      <c r="BO96" s="259"/>
      <c r="BP96" s="259"/>
      <c r="BQ96" s="259"/>
      <c r="BR96" s="260"/>
      <c r="BS96" s="261">
        <f t="shared" si="27"/>
        <v>0</v>
      </c>
      <c r="BT96" s="262"/>
      <c r="BU96" s="262"/>
      <c r="BV96" s="262"/>
      <c r="BW96" s="263"/>
      <c r="BX96" s="157">
        <f t="shared" si="28"/>
        <v>0</v>
      </c>
      <c r="BY96" s="157"/>
      <c r="BZ96" s="157"/>
      <c r="CA96" s="157"/>
      <c r="CB96" s="157"/>
      <c r="CC96" s="156">
        <f t="shared" si="29"/>
        <v>0</v>
      </c>
      <c r="CD96" s="156"/>
      <c r="CE96" s="156"/>
      <c r="CF96" s="156"/>
      <c r="CG96" s="264"/>
      <c r="CH96" s="32"/>
    </row>
    <row r="97" spans="1:86" ht="24.95" customHeight="1">
      <c r="A97" s="32"/>
      <c r="B97" s="265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59"/>
      <c r="AD97" s="59"/>
      <c r="AE97" s="156"/>
      <c r="AF97" s="156"/>
      <c r="AG97" s="156"/>
      <c r="AH97" s="156"/>
      <c r="AI97" s="156"/>
      <c r="AJ97" s="157"/>
      <c r="AK97" s="157"/>
      <c r="AL97" s="157"/>
      <c r="AM97" s="157"/>
      <c r="AN97" s="157"/>
      <c r="AO97" s="156">
        <f t="shared" si="24"/>
        <v>0</v>
      </c>
      <c r="AP97" s="156"/>
      <c r="AQ97" s="156"/>
      <c r="AR97" s="156"/>
      <c r="AS97" s="156"/>
      <c r="AT97" s="158"/>
      <c r="AU97" s="158"/>
      <c r="AV97" s="158"/>
      <c r="AW97" s="158"/>
      <c r="AX97" s="158"/>
      <c r="AY97" s="156"/>
      <c r="AZ97" s="156"/>
      <c r="BA97" s="156"/>
      <c r="BB97" s="156"/>
      <c r="BC97" s="156"/>
      <c r="BD97" s="157"/>
      <c r="BE97" s="157"/>
      <c r="BF97" s="157"/>
      <c r="BG97" s="157"/>
      <c r="BH97" s="157"/>
      <c r="BI97" s="261">
        <f t="shared" si="25"/>
        <v>0</v>
      </c>
      <c r="BJ97" s="262"/>
      <c r="BK97" s="262"/>
      <c r="BL97" s="262"/>
      <c r="BM97" s="263"/>
      <c r="BN97" s="258">
        <f t="shared" si="26"/>
        <v>0</v>
      </c>
      <c r="BO97" s="259"/>
      <c r="BP97" s="259"/>
      <c r="BQ97" s="259"/>
      <c r="BR97" s="260"/>
      <c r="BS97" s="261">
        <f t="shared" si="27"/>
        <v>0</v>
      </c>
      <c r="BT97" s="262"/>
      <c r="BU97" s="262"/>
      <c r="BV97" s="262"/>
      <c r="BW97" s="263"/>
      <c r="BX97" s="157">
        <f t="shared" si="28"/>
        <v>0</v>
      </c>
      <c r="BY97" s="157"/>
      <c r="BZ97" s="157"/>
      <c r="CA97" s="157"/>
      <c r="CB97" s="157"/>
      <c r="CC97" s="156">
        <f t="shared" si="29"/>
        <v>0</v>
      </c>
      <c r="CD97" s="156"/>
      <c r="CE97" s="156"/>
      <c r="CF97" s="156"/>
      <c r="CG97" s="264"/>
      <c r="CH97" s="32"/>
    </row>
    <row r="98" spans="1:86" ht="24.95" customHeight="1">
      <c r="A98" s="32"/>
      <c r="B98" s="265"/>
      <c r="C98" s="266"/>
      <c r="D98" s="266"/>
      <c r="E98" s="266"/>
      <c r="F98" s="26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59"/>
      <c r="AD98" s="59"/>
      <c r="AE98" s="156"/>
      <c r="AF98" s="156"/>
      <c r="AG98" s="156"/>
      <c r="AH98" s="156"/>
      <c r="AI98" s="156"/>
      <c r="AJ98" s="157"/>
      <c r="AK98" s="157"/>
      <c r="AL98" s="157"/>
      <c r="AM98" s="157"/>
      <c r="AN98" s="157"/>
      <c r="AO98" s="156">
        <f t="shared" si="24"/>
        <v>0</v>
      </c>
      <c r="AP98" s="156"/>
      <c r="AQ98" s="156"/>
      <c r="AR98" s="156"/>
      <c r="AS98" s="156"/>
      <c r="AT98" s="158"/>
      <c r="AU98" s="158"/>
      <c r="AV98" s="158"/>
      <c r="AW98" s="158"/>
      <c r="AX98" s="158"/>
      <c r="AY98" s="156"/>
      <c r="AZ98" s="156"/>
      <c r="BA98" s="156"/>
      <c r="BB98" s="156"/>
      <c r="BC98" s="156"/>
      <c r="BD98" s="157"/>
      <c r="BE98" s="157"/>
      <c r="BF98" s="157"/>
      <c r="BG98" s="157"/>
      <c r="BH98" s="157"/>
      <c r="BI98" s="261">
        <f t="shared" si="25"/>
        <v>0</v>
      </c>
      <c r="BJ98" s="262"/>
      <c r="BK98" s="262"/>
      <c r="BL98" s="262"/>
      <c r="BM98" s="263"/>
      <c r="BN98" s="258">
        <f t="shared" si="26"/>
        <v>0</v>
      </c>
      <c r="BO98" s="259"/>
      <c r="BP98" s="259"/>
      <c r="BQ98" s="259"/>
      <c r="BR98" s="260"/>
      <c r="BS98" s="261">
        <f t="shared" si="27"/>
        <v>0</v>
      </c>
      <c r="BT98" s="262"/>
      <c r="BU98" s="262"/>
      <c r="BV98" s="262"/>
      <c r="BW98" s="263"/>
      <c r="BX98" s="157">
        <f t="shared" si="28"/>
        <v>0</v>
      </c>
      <c r="BY98" s="157"/>
      <c r="BZ98" s="157"/>
      <c r="CA98" s="157"/>
      <c r="CB98" s="157"/>
      <c r="CC98" s="156">
        <f t="shared" si="29"/>
        <v>0</v>
      </c>
      <c r="CD98" s="156"/>
      <c r="CE98" s="156"/>
      <c r="CF98" s="156"/>
      <c r="CG98" s="264"/>
      <c r="CH98" s="32"/>
    </row>
    <row r="99" spans="1:86" ht="24.95" customHeight="1">
      <c r="A99" s="32"/>
      <c r="B99" s="265"/>
      <c r="C99" s="266"/>
      <c r="D99" s="266"/>
      <c r="E99" s="266"/>
      <c r="F99" s="266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59"/>
      <c r="AD99" s="59"/>
      <c r="AE99" s="156"/>
      <c r="AF99" s="156"/>
      <c r="AG99" s="156"/>
      <c r="AH99" s="156"/>
      <c r="AI99" s="156"/>
      <c r="AJ99" s="157"/>
      <c r="AK99" s="157"/>
      <c r="AL99" s="157"/>
      <c r="AM99" s="157"/>
      <c r="AN99" s="157"/>
      <c r="AO99" s="156">
        <f t="shared" si="24"/>
        <v>0</v>
      </c>
      <c r="AP99" s="156"/>
      <c r="AQ99" s="156"/>
      <c r="AR99" s="156"/>
      <c r="AS99" s="156"/>
      <c r="AT99" s="158"/>
      <c r="AU99" s="158"/>
      <c r="AV99" s="158"/>
      <c r="AW99" s="158"/>
      <c r="AX99" s="158"/>
      <c r="AY99" s="156"/>
      <c r="AZ99" s="156"/>
      <c r="BA99" s="156"/>
      <c r="BB99" s="156"/>
      <c r="BC99" s="156"/>
      <c r="BD99" s="157"/>
      <c r="BE99" s="157"/>
      <c r="BF99" s="157"/>
      <c r="BG99" s="157"/>
      <c r="BH99" s="157"/>
      <c r="BI99" s="261">
        <f t="shared" si="25"/>
        <v>0</v>
      </c>
      <c r="BJ99" s="262"/>
      <c r="BK99" s="262"/>
      <c r="BL99" s="262"/>
      <c r="BM99" s="263"/>
      <c r="BN99" s="258">
        <f t="shared" si="26"/>
        <v>0</v>
      </c>
      <c r="BO99" s="259"/>
      <c r="BP99" s="259"/>
      <c r="BQ99" s="259"/>
      <c r="BR99" s="260"/>
      <c r="BS99" s="261">
        <f t="shared" si="27"/>
        <v>0</v>
      </c>
      <c r="BT99" s="262"/>
      <c r="BU99" s="262"/>
      <c r="BV99" s="262"/>
      <c r="BW99" s="263"/>
      <c r="BX99" s="157">
        <f t="shared" si="28"/>
        <v>0</v>
      </c>
      <c r="BY99" s="157"/>
      <c r="BZ99" s="157"/>
      <c r="CA99" s="157"/>
      <c r="CB99" s="157"/>
      <c r="CC99" s="156">
        <f t="shared" si="29"/>
        <v>0</v>
      </c>
      <c r="CD99" s="156"/>
      <c r="CE99" s="156"/>
      <c r="CF99" s="156"/>
      <c r="CG99" s="264"/>
      <c r="CH99" s="32"/>
    </row>
    <row r="100" spans="1:86" ht="24.95" customHeight="1">
      <c r="A100" s="32"/>
      <c r="B100" s="255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02"/>
      <c r="AD100" s="202"/>
      <c r="AE100" s="245"/>
      <c r="AF100" s="245"/>
      <c r="AG100" s="245"/>
      <c r="AH100" s="245"/>
      <c r="AI100" s="245"/>
      <c r="AJ100" s="244"/>
      <c r="AK100" s="244"/>
      <c r="AL100" s="244"/>
      <c r="AM100" s="244"/>
      <c r="AN100" s="244"/>
      <c r="AO100" s="245">
        <f t="shared" si="24"/>
        <v>0</v>
      </c>
      <c r="AP100" s="245"/>
      <c r="AQ100" s="245"/>
      <c r="AR100" s="245"/>
      <c r="AS100" s="245"/>
      <c r="AT100" s="257"/>
      <c r="AU100" s="257"/>
      <c r="AV100" s="257"/>
      <c r="AW100" s="257"/>
      <c r="AX100" s="257"/>
      <c r="AY100" s="156"/>
      <c r="AZ100" s="156"/>
      <c r="BA100" s="156"/>
      <c r="BB100" s="156"/>
      <c r="BC100" s="156"/>
      <c r="BD100" s="244"/>
      <c r="BE100" s="244"/>
      <c r="BF100" s="244"/>
      <c r="BG100" s="244"/>
      <c r="BH100" s="244"/>
      <c r="BI100" s="241">
        <f t="shared" si="25"/>
        <v>0</v>
      </c>
      <c r="BJ100" s="242"/>
      <c r="BK100" s="242"/>
      <c r="BL100" s="242"/>
      <c r="BM100" s="243"/>
      <c r="BN100" s="238">
        <f t="shared" si="26"/>
        <v>0</v>
      </c>
      <c r="BO100" s="239"/>
      <c r="BP100" s="239"/>
      <c r="BQ100" s="239"/>
      <c r="BR100" s="240"/>
      <c r="BS100" s="241">
        <f t="shared" si="27"/>
        <v>0</v>
      </c>
      <c r="BT100" s="242"/>
      <c r="BU100" s="242"/>
      <c r="BV100" s="242"/>
      <c r="BW100" s="243"/>
      <c r="BX100" s="244">
        <f t="shared" si="28"/>
        <v>0</v>
      </c>
      <c r="BY100" s="244"/>
      <c r="BZ100" s="244"/>
      <c r="CA100" s="244"/>
      <c r="CB100" s="244"/>
      <c r="CC100" s="245">
        <f t="shared" si="29"/>
        <v>0</v>
      </c>
      <c r="CD100" s="245"/>
      <c r="CE100" s="245"/>
      <c r="CF100" s="245"/>
      <c r="CG100" s="246"/>
      <c r="CH100" s="32"/>
    </row>
    <row r="101" spans="1:86" ht="24.95" customHeight="1" thickBot="1">
      <c r="A101" s="32"/>
      <c r="B101" s="247" t="s">
        <v>71</v>
      </c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9"/>
      <c r="AC101" s="250"/>
      <c r="AD101" s="250"/>
      <c r="AE101" s="251"/>
      <c r="AF101" s="251"/>
      <c r="AG101" s="251"/>
      <c r="AH101" s="251"/>
      <c r="AI101" s="251"/>
      <c r="AJ101" s="252"/>
      <c r="AK101" s="252"/>
      <c r="AL101" s="252"/>
      <c r="AM101" s="252"/>
      <c r="AN101" s="252"/>
      <c r="AO101" s="251">
        <f>SUM(AO83:AS100)</f>
        <v>0</v>
      </c>
      <c r="AP101" s="251"/>
      <c r="AQ101" s="251"/>
      <c r="AR101" s="251"/>
      <c r="AS101" s="251"/>
      <c r="AT101" s="253"/>
      <c r="AU101" s="253"/>
      <c r="AV101" s="253"/>
      <c r="AW101" s="253"/>
      <c r="AX101" s="253"/>
      <c r="AY101" s="251">
        <f>SUM(AY83:BC100)</f>
        <v>0</v>
      </c>
      <c r="AZ101" s="251"/>
      <c r="BA101" s="251"/>
      <c r="BB101" s="251"/>
      <c r="BC101" s="251"/>
      <c r="BD101" s="253"/>
      <c r="BE101" s="253"/>
      <c r="BF101" s="253"/>
      <c r="BG101" s="253"/>
      <c r="BH101" s="253"/>
      <c r="BI101" s="251">
        <f>SUM(BI83:BM100)</f>
        <v>0</v>
      </c>
      <c r="BJ101" s="251"/>
      <c r="BK101" s="251"/>
      <c r="BL101" s="251"/>
      <c r="BM101" s="251"/>
      <c r="BN101" s="253"/>
      <c r="BO101" s="253"/>
      <c r="BP101" s="253"/>
      <c r="BQ101" s="253"/>
      <c r="BR101" s="253"/>
      <c r="BS101" s="251">
        <f>SUM(BS83:BW100)</f>
        <v>0</v>
      </c>
      <c r="BT101" s="251"/>
      <c r="BU101" s="251"/>
      <c r="BV101" s="251"/>
      <c r="BW101" s="251"/>
      <c r="BX101" s="253"/>
      <c r="BY101" s="253"/>
      <c r="BZ101" s="253"/>
      <c r="CA101" s="253"/>
      <c r="CB101" s="253"/>
      <c r="CC101" s="251">
        <f>SUM(CC83:CG100)</f>
        <v>0</v>
      </c>
      <c r="CD101" s="251"/>
      <c r="CE101" s="251"/>
      <c r="CF101" s="251"/>
      <c r="CG101" s="254"/>
      <c r="CH101" s="32"/>
    </row>
  </sheetData>
  <mergeCells count="1267">
    <mergeCell ref="B26:AB26"/>
    <mergeCell ref="AC26:AD26"/>
    <mergeCell ref="AE26:AI26"/>
    <mergeCell ref="AJ26:AN26"/>
    <mergeCell ref="AO26:AS26"/>
    <mergeCell ref="AT26:AX26"/>
    <mergeCell ref="AY26:BC26"/>
    <mergeCell ref="BD26:BH26"/>
    <mergeCell ref="BI26:BM26"/>
    <mergeCell ref="BN26:BR26"/>
    <mergeCell ref="BS26:BW26"/>
    <mergeCell ref="BX26:CB26"/>
    <mergeCell ref="CC26:CG26"/>
    <mergeCell ref="B27:AB27"/>
    <mergeCell ref="AC27:AD27"/>
    <mergeCell ref="AE27:AI27"/>
    <mergeCell ref="B96:AB96"/>
    <mergeCell ref="AC96:AD96"/>
    <mergeCell ref="AE96:AI96"/>
    <mergeCell ref="AJ96:AN96"/>
    <mergeCell ref="AO96:AS96"/>
    <mergeCell ref="AT96:AX96"/>
    <mergeCell ref="AY96:BC96"/>
    <mergeCell ref="BD96:BH96"/>
    <mergeCell ref="BI96:BM96"/>
    <mergeCell ref="BN96:BR96"/>
    <mergeCell ref="BS96:BW96"/>
    <mergeCell ref="BX96:CB96"/>
    <mergeCell ref="CC96:CG96"/>
    <mergeCell ref="B51:AB51"/>
    <mergeCell ref="B73:AB73"/>
    <mergeCell ref="AC73:AD73"/>
    <mergeCell ref="AE73:AI73"/>
    <mergeCell ref="AJ73:AN73"/>
    <mergeCell ref="AO73:AS73"/>
    <mergeCell ref="AT73:AX73"/>
    <mergeCell ref="AY73:BC73"/>
    <mergeCell ref="BD73:BH73"/>
    <mergeCell ref="BI73:BM73"/>
    <mergeCell ref="BN73:BR73"/>
    <mergeCell ref="BS73:BW73"/>
    <mergeCell ref="BX73:CB73"/>
    <mergeCell ref="CC73:CG73"/>
    <mergeCell ref="B28:AB28"/>
    <mergeCell ref="AC28:AD28"/>
    <mergeCell ref="AE28:AI28"/>
    <mergeCell ref="B50:AB50"/>
    <mergeCell ref="AC50:AD50"/>
    <mergeCell ref="AE50:AI50"/>
    <mergeCell ref="AJ50:AN50"/>
    <mergeCell ref="AO50:AS50"/>
    <mergeCell ref="AT50:AX50"/>
    <mergeCell ref="AY50:BC50"/>
    <mergeCell ref="BD50:BH50"/>
    <mergeCell ref="BI50:BM50"/>
    <mergeCell ref="BN50:BR50"/>
    <mergeCell ref="BS50:BW50"/>
    <mergeCell ref="BX50:CB50"/>
    <mergeCell ref="CC50:CG50"/>
    <mergeCell ref="BN72:BR72"/>
    <mergeCell ref="BS72:BW72"/>
    <mergeCell ref="BX72:CB72"/>
    <mergeCell ref="CC72:CG72"/>
    <mergeCell ref="CC71:CG71"/>
    <mergeCell ref="BS1:BU1"/>
    <mergeCell ref="BV1:BW1"/>
    <mergeCell ref="BX1:BY1"/>
    <mergeCell ref="BZ1:CA1"/>
    <mergeCell ref="CB1:CC1"/>
    <mergeCell ref="CD1:CE1"/>
    <mergeCell ref="CF1:CG1"/>
    <mergeCell ref="A1:BR1"/>
    <mergeCell ref="G3:AI3"/>
    <mergeCell ref="BK2:BM2"/>
    <mergeCell ref="BN2:CG2"/>
    <mergeCell ref="AJ27:AN27"/>
    <mergeCell ref="AO27:AS27"/>
    <mergeCell ref="AT27:AX27"/>
    <mergeCell ref="AY27:BC27"/>
    <mergeCell ref="BD27:BH27"/>
    <mergeCell ref="BI27:BM27"/>
    <mergeCell ref="BN27:BR27"/>
    <mergeCell ref="BS27:BW27"/>
    <mergeCell ref="BX27:CB27"/>
    <mergeCell ref="CC27:CG27"/>
    <mergeCell ref="BN25:BR25"/>
    <mergeCell ref="BS25:BW25"/>
    <mergeCell ref="BX25:CB25"/>
    <mergeCell ref="CC25:CG25"/>
    <mergeCell ref="CC24:CG24"/>
    <mergeCell ref="B25:AB25"/>
    <mergeCell ref="AC25:AD25"/>
    <mergeCell ref="AE25:AI25"/>
    <mergeCell ref="AJ25:AN25"/>
    <mergeCell ref="AO25:AS25"/>
    <mergeCell ref="AT25:AX25"/>
    <mergeCell ref="B72:AB72"/>
    <mergeCell ref="AC72:AD72"/>
    <mergeCell ref="AE72:AI72"/>
    <mergeCell ref="AJ72:AN72"/>
    <mergeCell ref="AO72:AS72"/>
    <mergeCell ref="AT72:AX72"/>
    <mergeCell ref="AY72:BC72"/>
    <mergeCell ref="BD72:BH72"/>
    <mergeCell ref="BI72:BM72"/>
    <mergeCell ref="AY71:BC71"/>
    <mergeCell ref="BD71:BH71"/>
    <mergeCell ref="BI71:BM71"/>
    <mergeCell ref="BN71:BR71"/>
    <mergeCell ref="BS71:BW71"/>
    <mergeCell ref="BX71:CB71"/>
    <mergeCell ref="BN70:BR70"/>
    <mergeCell ref="BS70:BW70"/>
    <mergeCell ref="BX70:CB70"/>
    <mergeCell ref="CC70:CG70"/>
    <mergeCell ref="B71:AB71"/>
    <mergeCell ref="AC71:AD71"/>
    <mergeCell ref="AE71:AI71"/>
    <mergeCell ref="AJ71:AN71"/>
    <mergeCell ref="AO71:AS71"/>
    <mergeCell ref="AT71:AX71"/>
    <mergeCell ref="B70:AB70"/>
    <mergeCell ref="AC70:AD70"/>
    <mergeCell ref="AE70:AI70"/>
    <mergeCell ref="AJ70:AN70"/>
    <mergeCell ref="AO70:AS70"/>
    <mergeCell ref="AT70:AX70"/>
    <mergeCell ref="AY70:BC70"/>
    <mergeCell ref="BD70:BH70"/>
    <mergeCell ref="BI70:BM70"/>
    <mergeCell ref="BN67:BR67"/>
    <mergeCell ref="BS67:BW67"/>
    <mergeCell ref="BX67:CB67"/>
    <mergeCell ref="B66:AB66"/>
    <mergeCell ref="AC66:AD66"/>
    <mergeCell ref="AE66:AI66"/>
    <mergeCell ref="AJ66:AN66"/>
    <mergeCell ref="AO66:AS66"/>
    <mergeCell ref="BN68:BR68"/>
    <mergeCell ref="BS68:BW68"/>
    <mergeCell ref="BX68:CB68"/>
    <mergeCell ref="CC68:CG68"/>
    <mergeCell ref="B69:AB69"/>
    <mergeCell ref="AC69:AD69"/>
    <mergeCell ref="AE69:AI69"/>
    <mergeCell ref="AJ69:AN69"/>
    <mergeCell ref="AO69:AS69"/>
    <mergeCell ref="AT69:AX69"/>
    <mergeCell ref="CC69:CG69"/>
    <mergeCell ref="AY69:BC69"/>
    <mergeCell ref="BD69:BH69"/>
    <mergeCell ref="BI69:BM69"/>
    <mergeCell ref="BN69:BR69"/>
    <mergeCell ref="BS69:BW69"/>
    <mergeCell ref="BX69:CB69"/>
    <mergeCell ref="B68:AB68"/>
    <mergeCell ref="AC68:AD68"/>
    <mergeCell ref="AE68:AI68"/>
    <mergeCell ref="AJ68:AN68"/>
    <mergeCell ref="AO68:AS68"/>
    <mergeCell ref="AT68:AX68"/>
    <mergeCell ref="AY68:BC68"/>
    <mergeCell ref="B65:AB65"/>
    <mergeCell ref="AC65:AD65"/>
    <mergeCell ref="AE65:AI65"/>
    <mergeCell ref="AJ65:AN65"/>
    <mergeCell ref="AO65:AS65"/>
    <mergeCell ref="AT65:AX65"/>
    <mergeCell ref="CC65:CG65"/>
    <mergeCell ref="AY65:BC65"/>
    <mergeCell ref="BD65:BH65"/>
    <mergeCell ref="BI65:BM65"/>
    <mergeCell ref="BN65:BR65"/>
    <mergeCell ref="BS65:BW65"/>
    <mergeCell ref="BX65:CB65"/>
    <mergeCell ref="B64:AB64"/>
    <mergeCell ref="AC64:AD64"/>
    <mergeCell ref="AE64:AI64"/>
    <mergeCell ref="BD68:BH68"/>
    <mergeCell ref="BI68:BM68"/>
    <mergeCell ref="BN66:BR66"/>
    <mergeCell ref="BS66:BW66"/>
    <mergeCell ref="BX66:CB66"/>
    <mergeCell ref="CC66:CG66"/>
    <mergeCell ref="B67:AB67"/>
    <mergeCell ref="AC67:AD67"/>
    <mergeCell ref="AE67:AI67"/>
    <mergeCell ref="AJ67:AN67"/>
    <mergeCell ref="AO67:AS67"/>
    <mergeCell ref="AT67:AX67"/>
    <mergeCell ref="CC67:CG67"/>
    <mergeCell ref="AY67:BC67"/>
    <mergeCell ref="BD67:BH67"/>
    <mergeCell ref="BI67:BM67"/>
    <mergeCell ref="AJ64:AN64"/>
    <mergeCell ref="AO64:AS64"/>
    <mergeCell ref="AT64:AX64"/>
    <mergeCell ref="AY64:BC64"/>
    <mergeCell ref="BD64:BH64"/>
    <mergeCell ref="BI64:BM64"/>
    <mergeCell ref="BN62:BR62"/>
    <mergeCell ref="BS62:BW62"/>
    <mergeCell ref="BX62:CB62"/>
    <mergeCell ref="AT66:AX66"/>
    <mergeCell ref="AY66:BC66"/>
    <mergeCell ref="BD66:BH66"/>
    <mergeCell ref="BI66:BM66"/>
    <mergeCell ref="BN64:BR64"/>
    <mergeCell ref="BS64:BW64"/>
    <mergeCell ref="BX64:CB64"/>
    <mergeCell ref="CC64:CG64"/>
    <mergeCell ref="CC62:CG62"/>
    <mergeCell ref="B63:AB63"/>
    <mergeCell ref="AC63:AD63"/>
    <mergeCell ref="AE63:AI63"/>
    <mergeCell ref="AJ63:AN63"/>
    <mergeCell ref="AO63:AS63"/>
    <mergeCell ref="AT63:AX63"/>
    <mergeCell ref="CC63:CG63"/>
    <mergeCell ref="AY63:BC63"/>
    <mergeCell ref="BD63:BH63"/>
    <mergeCell ref="BI63:BM63"/>
    <mergeCell ref="BN63:BR63"/>
    <mergeCell ref="BS63:BW63"/>
    <mergeCell ref="BX63:CB63"/>
    <mergeCell ref="B62:AB62"/>
    <mergeCell ref="AC62:AD62"/>
    <mergeCell ref="AE62:AI62"/>
    <mergeCell ref="AJ62:AN62"/>
    <mergeCell ref="AO62:AS62"/>
    <mergeCell ref="AT62:AX62"/>
    <mergeCell ref="AY62:BC62"/>
    <mergeCell ref="BD62:BH62"/>
    <mergeCell ref="BI62:BM62"/>
    <mergeCell ref="B61:AB61"/>
    <mergeCell ref="AC61:AD61"/>
    <mergeCell ref="AE61:AI61"/>
    <mergeCell ref="AJ61:AN61"/>
    <mergeCell ref="AO61:AS61"/>
    <mergeCell ref="AT61:AX61"/>
    <mergeCell ref="CC61:CG61"/>
    <mergeCell ref="AY61:BC61"/>
    <mergeCell ref="BD61:BH61"/>
    <mergeCell ref="BI61:BM61"/>
    <mergeCell ref="BN61:BR61"/>
    <mergeCell ref="BS61:BW61"/>
    <mergeCell ref="BX61:CB61"/>
    <mergeCell ref="B60:AB60"/>
    <mergeCell ref="AC60:AD60"/>
    <mergeCell ref="AE60:AI60"/>
    <mergeCell ref="AJ60:AN60"/>
    <mergeCell ref="AO60:AS60"/>
    <mergeCell ref="AT60:AX60"/>
    <mergeCell ref="AY60:BC60"/>
    <mergeCell ref="BD60:BH60"/>
    <mergeCell ref="BI60:BM60"/>
    <mergeCell ref="BN60:BR60"/>
    <mergeCell ref="BS60:BW60"/>
    <mergeCell ref="BX60:CB60"/>
    <mergeCell ref="CC60:CG60"/>
    <mergeCell ref="BN58:BR58"/>
    <mergeCell ref="BS58:BW58"/>
    <mergeCell ref="BX58:CB58"/>
    <mergeCell ref="CC58:CG58"/>
    <mergeCell ref="B59:AB59"/>
    <mergeCell ref="AC59:AD59"/>
    <mergeCell ref="AE59:AI59"/>
    <mergeCell ref="AJ59:AN59"/>
    <mergeCell ref="AO59:AS59"/>
    <mergeCell ref="AT59:AX59"/>
    <mergeCell ref="CC59:CG59"/>
    <mergeCell ref="AY59:BC59"/>
    <mergeCell ref="BD59:BH59"/>
    <mergeCell ref="BI59:BM59"/>
    <mergeCell ref="BN59:BR59"/>
    <mergeCell ref="BS59:BW59"/>
    <mergeCell ref="BX59:CB59"/>
    <mergeCell ref="B58:AB58"/>
    <mergeCell ref="AC58:AD58"/>
    <mergeCell ref="AE58:AI58"/>
    <mergeCell ref="AJ58:AN58"/>
    <mergeCell ref="AO58:AS58"/>
    <mergeCell ref="AT58:AX58"/>
    <mergeCell ref="AY58:BC58"/>
    <mergeCell ref="BD58:BH58"/>
    <mergeCell ref="BI58:BM58"/>
    <mergeCell ref="AJ54:AN54"/>
    <mergeCell ref="AO54:AS54"/>
    <mergeCell ref="AT54:AX54"/>
    <mergeCell ref="AY54:BC54"/>
    <mergeCell ref="BD54:BH54"/>
    <mergeCell ref="BI54:BM54"/>
    <mergeCell ref="BN56:BR56"/>
    <mergeCell ref="BS56:BW56"/>
    <mergeCell ref="BX56:CB56"/>
    <mergeCell ref="CC56:CG56"/>
    <mergeCell ref="B57:AB57"/>
    <mergeCell ref="AC57:AD57"/>
    <mergeCell ref="AE57:AI57"/>
    <mergeCell ref="AJ57:AN57"/>
    <mergeCell ref="AO57:AS57"/>
    <mergeCell ref="AT57:AX57"/>
    <mergeCell ref="CC57:CG57"/>
    <mergeCell ref="AY57:BC57"/>
    <mergeCell ref="BD57:BH57"/>
    <mergeCell ref="BI57:BM57"/>
    <mergeCell ref="BN57:BR57"/>
    <mergeCell ref="BS57:BW57"/>
    <mergeCell ref="BX57:CB57"/>
    <mergeCell ref="B56:AB56"/>
    <mergeCell ref="AC56:AD56"/>
    <mergeCell ref="AE56:AI56"/>
    <mergeCell ref="AJ56:AN56"/>
    <mergeCell ref="AO56:AS56"/>
    <mergeCell ref="AT56:AX56"/>
    <mergeCell ref="AY56:BC56"/>
    <mergeCell ref="BD56:BH56"/>
    <mergeCell ref="BI56:BM56"/>
    <mergeCell ref="BN54:BR54"/>
    <mergeCell ref="BS54:BW54"/>
    <mergeCell ref="B52:AB52"/>
    <mergeCell ref="AC52:AD52"/>
    <mergeCell ref="AE52:AI52"/>
    <mergeCell ref="AJ52:AN52"/>
    <mergeCell ref="AO52:AS52"/>
    <mergeCell ref="AT52:AX52"/>
    <mergeCell ref="AY52:BC52"/>
    <mergeCell ref="BD52:BH52"/>
    <mergeCell ref="BI52:BM52"/>
    <mergeCell ref="BN52:BR52"/>
    <mergeCell ref="BS52:BW52"/>
    <mergeCell ref="BX52:CB52"/>
    <mergeCell ref="BX54:CB54"/>
    <mergeCell ref="CC54:CG54"/>
    <mergeCell ref="B55:AB55"/>
    <mergeCell ref="AC55:AD55"/>
    <mergeCell ref="AE55:AI55"/>
    <mergeCell ref="AJ55:AN55"/>
    <mergeCell ref="AO55:AS55"/>
    <mergeCell ref="AT55:AX55"/>
    <mergeCell ref="CC55:CG55"/>
    <mergeCell ref="AY55:BC55"/>
    <mergeCell ref="BD55:BH55"/>
    <mergeCell ref="BI55:BM55"/>
    <mergeCell ref="BN55:BR55"/>
    <mergeCell ref="BS55:BW55"/>
    <mergeCell ref="BX55:CB55"/>
    <mergeCell ref="B54:AB54"/>
    <mergeCell ref="AC54:AD54"/>
    <mergeCell ref="AE54:AI54"/>
    <mergeCell ref="CC52:CG52"/>
    <mergeCell ref="B53:AB53"/>
    <mergeCell ref="AC53:AD53"/>
    <mergeCell ref="AE53:AI53"/>
    <mergeCell ref="AJ53:AN53"/>
    <mergeCell ref="AO53:AS53"/>
    <mergeCell ref="AT53:AX53"/>
    <mergeCell ref="CC53:CG53"/>
    <mergeCell ref="AJ51:AN51"/>
    <mergeCell ref="AO51:AS51"/>
    <mergeCell ref="AT51:AX51"/>
    <mergeCell ref="AY51:BC51"/>
    <mergeCell ref="BD51:BH51"/>
    <mergeCell ref="BI51:BM51"/>
    <mergeCell ref="BN51:BR51"/>
    <mergeCell ref="BS51:BW51"/>
    <mergeCell ref="BX51:CB51"/>
    <mergeCell ref="CC51:CG51"/>
    <mergeCell ref="AY53:BC53"/>
    <mergeCell ref="BD53:BH53"/>
    <mergeCell ref="BI53:BM53"/>
    <mergeCell ref="BN53:BR53"/>
    <mergeCell ref="BS53:BW53"/>
    <mergeCell ref="BX53:CB53"/>
    <mergeCell ref="AC51:AD51"/>
    <mergeCell ref="AE51:AI51"/>
    <mergeCell ref="BX49:CB49"/>
    <mergeCell ref="BN48:BR48"/>
    <mergeCell ref="BS48:BW48"/>
    <mergeCell ref="BX48:CB48"/>
    <mergeCell ref="B48:AB48"/>
    <mergeCell ref="AC48:AD48"/>
    <mergeCell ref="AE48:AI48"/>
    <mergeCell ref="AJ48:AN48"/>
    <mergeCell ref="AO48:AS48"/>
    <mergeCell ref="AT48:AX48"/>
    <mergeCell ref="AY48:BC48"/>
    <mergeCell ref="BD48:BH48"/>
    <mergeCell ref="BI48:BM48"/>
    <mergeCell ref="CC48:CG48"/>
    <mergeCell ref="B49:AB49"/>
    <mergeCell ref="AC49:AD49"/>
    <mergeCell ref="AE49:AI49"/>
    <mergeCell ref="AJ49:AN49"/>
    <mergeCell ref="AO49:AS49"/>
    <mergeCell ref="AT49:AX49"/>
    <mergeCell ref="CC49:CG49"/>
    <mergeCell ref="AY49:BC49"/>
    <mergeCell ref="BD49:BH49"/>
    <mergeCell ref="BI49:BM49"/>
    <mergeCell ref="BN49:BR49"/>
    <mergeCell ref="BS49:BW49"/>
    <mergeCell ref="BN46:BR46"/>
    <mergeCell ref="BS46:BW46"/>
    <mergeCell ref="BX46:CB46"/>
    <mergeCell ref="CC46:CG46"/>
    <mergeCell ref="B47:AB47"/>
    <mergeCell ref="AC47:AD47"/>
    <mergeCell ref="AE47:AI47"/>
    <mergeCell ref="AJ47:AN47"/>
    <mergeCell ref="AO47:AS47"/>
    <mergeCell ref="AT47:AX47"/>
    <mergeCell ref="B46:AB46"/>
    <mergeCell ref="AC46:AD46"/>
    <mergeCell ref="AE46:AI46"/>
    <mergeCell ref="AJ46:AN46"/>
    <mergeCell ref="AO46:AS46"/>
    <mergeCell ref="AT46:AX46"/>
    <mergeCell ref="AY46:BC46"/>
    <mergeCell ref="BD46:BH46"/>
    <mergeCell ref="BI46:BM46"/>
    <mergeCell ref="CC47:CG47"/>
    <mergeCell ref="AY47:BC47"/>
    <mergeCell ref="BD47:BH47"/>
    <mergeCell ref="BI47:BM47"/>
    <mergeCell ref="BN47:BR47"/>
    <mergeCell ref="BS47:BW47"/>
    <mergeCell ref="BX47:CB47"/>
    <mergeCell ref="BN43:BR43"/>
    <mergeCell ref="BS43:BW43"/>
    <mergeCell ref="BX43:CB43"/>
    <mergeCell ref="B42:AB42"/>
    <mergeCell ref="AC42:AD42"/>
    <mergeCell ref="AE42:AI42"/>
    <mergeCell ref="AJ42:AN42"/>
    <mergeCell ref="AO42:AS42"/>
    <mergeCell ref="BN44:BR44"/>
    <mergeCell ref="BS44:BW44"/>
    <mergeCell ref="BX44:CB44"/>
    <mergeCell ref="CC44:CG44"/>
    <mergeCell ref="B45:AB45"/>
    <mergeCell ref="AC45:AD45"/>
    <mergeCell ref="AE45:AI45"/>
    <mergeCell ref="AJ45:AN45"/>
    <mergeCell ref="AO45:AS45"/>
    <mergeCell ref="AT45:AX45"/>
    <mergeCell ref="CC45:CG45"/>
    <mergeCell ref="AY45:BC45"/>
    <mergeCell ref="BD45:BH45"/>
    <mergeCell ref="BI45:BM45"/>
    <mergeCell ref="BN45:BR45"/>
    <mergeCell ref="BS45:BW45"/>
    <mergeCell ref="BX45:CB45"/>
    <mergeCell ref="B44:AB44"/>
    <mergeCell ref="AC44:AD44"/>
    <mergeCell ref="AE44:AI44"/>
    <mergeCell ref="AJ44:AN44"/>
    <mergeCell ref="AO44:AS44"/>
    <mergeCell ref="AT44:AX44"/>
    <mergeCell ref="AY44:BC44"/>
    <mergeCell ref="B41:AB41"/>
    <mergeCell ref="AC41:AD41"/>
    <mergeCell ref="AE41:AI41"/>
    <mergeCell ref="AJ41:AN41"/>
    <mergeCell ref="AO41:AS41"/>
    <mergeCell ref="AT41:AX41"/>
    <mergeCell ref="CC41:CG41"/>
    <mergeCell ref="AY41:BC41"/>
    <mergeCell ref="BD41:BH41"/>
    <mergeCell ref="BI41:BM41"/>
    <mergeCell ref="BN41:BR41"/>
    <mergeCell ref="BS41:BW41"/>
    <mergeCell ref="BX41:CB41"/>
    <mergeCell ref="B40:AB40"/>
    <mergeCell ref="AC40:AD40"/>
    <mergeCell ref="AE40:AI40"/>
    <mergeCell ref="BD44:BH44"/>
    <mergeCell ref="BI44:BM44"/>
    <mergeCell ref="BN42:BR42"/>
    <mergeCell ref="BS42:BW42"/>
    <mergeCell ref="BX42:CB42"/>
    <mergeCell ref="CC42:CG42"/>
    <mergeCell ref="B43:AB43"/>
    <mergeCell ref="AC43:AD43"/>
    <mergeCell ref="AE43:AI43"/>
    <mergeCell ref="AJ43:AN43"/>
    <mergeCell ref="AO43:AS43"/>
    <mergeCell ref="AT43:AX43"/>
    <mergeCell ref="CC43:CG43"/>
    <mergeCell ref="AY43:BC43"/>
    <mergeCell ref="BD43:BH43"/>
    <mergeCell ref="BI43:BM43"/>
    <mergeCell ref="AJ40:AN40"/>
    <mergeCell ref="AO40:AS40"/>
    <mergeCell ref="AT40:AX40"/>
    <mergeCell ref="AY40:BC40"/>
    <mergeCell ref="BD40:BH40"/>
    <mergeCell ref="BI40:BM40"/>
    <mergeCell ref="BN38:BR38"/>
    <mergeCell ref="BS38:BW38"/>
    <mergeCell ref="BX38:CB38"/>
    <mergeCell ref="AT42:AX42"/>
    <mergeCell ref="AY42:BC42"/>
    <mergeCell ref="BD42:BH42"/>
    <mergeCell ref="BI42:BM42"/>
    <mergeCell ref="BN40:BR40"/>
    <mergeCell ref="BS40:BW40"/>
    <mergeCell ref="BX40:CB40"/>
    <mergeCell ref="CC40:CG40"/>
    <mergeCell ref="CC38:CG38"/>
    <mergeCell ref="B39:AB39"/>
    <mergeCell ref="AC39:AD39"/>
    <mergeCell ref="AE39:AI39"/>
    <mergeCell ref="AJ39:AN39"/>
    <mergeCell ref="AO39:AS39"/>
    <mergeCell ref="AT39:AX39"/>
    <mergeCell ref="CC39:CG39"/>
    <mergeCell ref="AY39:BC39"/>
    <mergeCell ref="BD39:BH39"/>
    <mergeCell ref="BI39:BM39"/>
    <mergeCell ref="BN39:BR39"/>
    <mergeCell ref="BS39:BW39"/>
    <mergeCell ref="BX39:CB39"/>
    <mergeCell ref="B38:AB38"/>
    <mergeCell ref="AC38:AD38"/>
    <mergeCell ref="AE38:AI38"/>
    <mergeCell ref="AJ38:AN38"/>
    <mergeCell ref="AO38:AS38"/>
    <mergeCell ref="AT38:AX38"/>
    <mergeCell ref="AY38:BC38"/>
    <mergeCell ref="BD38:BH38"/>
    <mergeCell ref="BI38:BM38"/>
    <mergeCell ref="BN35:BR35"/>
    <mergeCell ref="BS35:BW35"/>
    <mergeCell ref="BX35:CB35"/>
    <mergeCell ref="B34:AB34"/>
    <mergeCell ref="AC34:AD34"/>
    <mergeCell ref="AE34:AI34"/>
    <mergeCell ref="AJ34:AN34"/>
    <mergeCell ref="AO34:AS34"/>
    <mergeCell ref="BN36:BR36"/>
    <mergeCell ref="BS36:BW36"/>
    <mergeCell ref="BX36:CB36"/>
    <mergeCell ref="CC36:CG36"/>
    <mergeCell ref="B37:AB37"/>
    <mergeCell ref="AC37:AD37"/>
    <mergeCell ref="AE37:AI37"/>
    <mergeCell ref="AJ37:AN37"/>
    <mergeCell ref="AO37:AS37"/>
    <mergeCell ref="AT37:AX37"/>
    <mergeCell ref="CC37:CG37"/>
    <mergeCell ref="AY37:BC37"/>
    <mergeCell ref="BD37:BH37"/>
    <mergeCell ref="BI37:BM37"/>
    <mergeCell ref="BN37:BR37"/>
    <mergeCell ref="BS37:BW37"/>
    <mergeCell ref="BX37:CB37"/>
    <mergeCell ref="B36:AB36"/>
    <mergeCell ref="AC36:AD36"/>
    <mergeCell ref="AE36:AI36"/>
    <mergeCell ref="AJ36:AN36"/>
    <mergeCell ref="AO36:AS36"/>
    <mergeCell ref="AT36:AX36"/>
    <mergeCell ref="AY36:BC36"/>
    <mergeCell ref="B33:AB33"/>
    <mergeCell ref="AC33:AD33"/>
    <mergeCell ref="AE33:AI33"/>
    <mergeCell ref="AJ33:AN33"/>
    <mergeCell ref="AO33:AS33"/>
    <mergeCell ref="AT33:AX33"/>
    <mergeCell ref="CC33:CG33"/>
    <mergeCell ref="AY33:BC33"/>
    <mergeCell ref="BD33:BH33"/>
    <mergeCell ref="BI33:BM33"/>
    <mergeCell ref="BN33:BR33"/>
    <mergeCell ref="BS33:BW33"/>
    <mergeCell ref="BX33:CB33"/>
    <mergeCell ref="B32:AB32"/>
    <mergeCell ref="AC32:AD32"/>
    <mergeCell ref="AE32:AI32"/>
    <mergeCell ref="BD36:BH36"/>
    <mergeCell ref="BI36:BM36"/>
    <mergeCell ref="BN34:BR34"/>
    <mergeCell ref="BS34:BW34"/>
    <mergeCell ref="BX34:CB34"/>
    <mergeCell ref="CC34:CG34"/>
    <mergeCell ref="B35:AB35"/>
    <mergeCell ref="AC35:AD35"/>
    <mergeCell ref="AE35:AI35"/>
    <mergeCell ref="AJ35:AN35"/>
    <mergeCell ref="AO35:AS35"/>
    <mergeCell ref="AT35:AX35"/>
    <mergeCell ref="CC35:CG35"/>
    <mergeCell ref="AY35:BC35"/>
    <mergeCell ref="BD35:BH35"/>
    <mergeCell ref="BI35:BM35"/>
    <mergeCell ref="AJ32:AN32"/>
    <mergeCell ref="AO32:AS32"/>
    <mergeCell ref="AT32:AX32"/>
    <mergeCell ref="AY32:BC32"/>
    <mergeCell ref="BD32:BH32"/>
    <mergeCell ref="BI32:BM32"/>
    <mergeCell ref="BN30:BR30"/>
    <mergeCell ref="BS30:BW30"/>
    <mergeCell ref="BX30:CB30"/>
    <mergeCell ref="AT34:AX34"/>
    <mergeCell ref="AY34:BC34"/>
    <mergeCell ref="BD34:BH34"/>
    <mergeCell ref="BI34:BM34"/>
    <mergeCell ref="BN32:BR32"/>
    <mergeCell ref="BS32:BW32"/>
    <mergeCell ref="BX32:CB32"/>
    <mergeCell ref="CC32:CG32"/>
    <mergeCell ref="CC30:CG30"/>
    <mergeCell ref="B31:AB31"/>
    <mergeCell ref="AC31:AD31"/>
    <mergeCell ref="AE31:AI31"/>
    <mergeCell ref="AJ31:AN31"/>
    <mergeCell ref="AO31:AS31"/>
    <mergeCell ref="AT31:AX31"/>
    <mergeCell ref="CC31:CG31"/>
    <mergeCell ref="AY31:BC31"/>
    <mergeCell ref="BD31:BH31"/>
    <mergeCell ref="BI31:BM31"/>
    <mergeCell ref="BN31:BR31"/>
    <mergeCell ref="BS31:BW31"/>
    <mergeCell ref="BX31:CB31"/>
    <mergeCell ref="B30:AB30"/>
    <mergeCell ref="AC30:AD30"/>
    <mergeCell ref="AE30:AI30"/>
    <mergeCell ref="AJ30:AN30"/>
    <mergeCell ref="AO30:AS30"/>
    <mergeCell ref="AT30:AX30"/>
    <mergeCell ref="AY30:BC30"/>
    <mergeCell ref="BD30:BH30"/>
    <mergeCell ref="BI30:BM30"/>
    <mergeCell ref="BN28:BR28"/>
    <mergeCell ref="BS28:BW28"/>
    <mergeCell ref="BX28:CB28"/>
    <mergeCell ref="CC28:CG28"/>
    <mergeCell ref="B29:AB29"/>
    <mergeCell ref="AC29:AD29"/>
    <mergeCell ref="AE29:AI29"/>
    <mergeCell ref="AJ29:AN29"/>
    <mergeCell ref="AO29:AS29"/>
    <mergeCell ref="AT29:AX29"/>
    <mergeCell ref="AJ28:AN28"/>
    <mergeCell ref="AO28:AS28"/>
    <mergeCell ref="AT28:AX28"/>
    <mergeCell ref="AY28:BC28"/>
    <mergeCell ref="BD28:BH28"/>
    <mergeCell ref="BI28:BM28"/>
    <mergeCell ref="CC29:CG29"/>
    <mergeCell ref="AY29:BC29"/>
    <mergeCell ref="BD29:BH29"/>
    <mergeCell ref="BI29:BM29"/>
    <mergeCell ref="BN29:BR29"/>
    <mergeCell ref="BS29:BW29"/>
    <mergeCell ref="BX29:CB29"/>
    <mergeCell ref="AY25:BC25"/>
    <mergeCell ref="BD25:BH25"/>
    <mergeCell ref="BI25:BM25"/>
    <mergeCell ref="AY24:BC24"/>
    <mergeCell ref="BD24:BH24"/>
    <mergeCell ref="BI24:BM24"/>
    <mergeCell ref="BN24:BR24"/>
    <mergeCell ref="BS24:BW24"/>
    <mergeCell ref="BX24:CB24"/>
    <mergeCell ref="BN23:BR23"/>
    <mergeCell ref="BS23:BW23"/>
    <mergeCell ref="BX23:CB23"/>
    <mergeCell ref="CC23:CG23"/>
    <mergeCell ref="B24:AB24"/>
    <mergeCell ref="AC24:AD24"/>
    <mergeCell ref="AE24:AI24"/>
    <mergeCell ref="AJ24:AN24"/>
    <mergeCell ref="AO24:AS24"/>
    <mergeCell ref="AT24:AX24"/>
    <mergeCell ref="B23:AB23"/>
    <mergeCell ref="AC23:AD23"/>
    <mergeCell ref="AE23:AI23"/>
    <mergeCell ref="AJ23:AN23"/>
    <mergeCell ref="AO23:AS23"/>
    <mergeCell ref="AT23:AX23"/>
    <mergeCell ref="AY23:BC23"/>
    <mergeCell ref="BD23:BH23"/>
    <mergeCell ref="BI23:BM23"/>
    <mergeCell ref="BN21:BR21"/>
    <mergeCell ref="BS21:BW21"/>
    <mergeCell ref="BX21:CB21"/>
    <mergeCell ref="B20:AB20"/>
    <mergeCell ref="AC20:AD20"/>
    <mergeCell ref="AE20:AI20"/>
    <mergeCell ref="AJ20:AN20"/>
    <mergeCell ref="AO20:AS20"/>
    <mergeCell ref="BN22:BR22"/>
    <mergeCell ref="BS22:BW22"/>
    <mergeCell ref="BX22:CB22"/>
    <mergeCell ref="CC22:CG22"/>
    <mergeCell ref="B22:AB22"/>
    <mergeCell ref="AC22:AD22"/>
    <mergeCell ref="AE22:AI22"/>
    <mergeCell ref="AJ22:AN22"/>
    <mergeCell ref="AO22:AS22"/>
    <mergeCell ref="AT22:AX22"/>
    <mergeCell ref="AY22:BC22"/>
    <mergeCell ref="B19:AB19"/>
    <mergeCell ref="AC19:AD19"/>
    <mergeCell ref="AE19:AI19"/>
    <mergeCell ref="AJ19:AN19"/>
    <mergeCell ref="AO19:AS19"/>
    <mergeCell ref="AT19:AX19"/>
    <mergeCell ref="CC19:CG19"/>
    <mergeCell ref="AY19:BC19"/>
    <mergeCell ref="BD19:BH19"/>
    <mergeCell ref="BI19:BM19"/>
    <mergeCell ref="BN19:BR19"/>
    <mergeCell ref="BS19:BW19"/>
    <mergeCell ref="BX19:CB19"/>
    <mergeCell ref="B18:AB18"/>
    <mergeCell ref="AC18:AD18"/>
    <mergeCell ref="AE18:AI18"/>
    <mergeCell ref="BD22:BH22"/>
    <mergeCell ref="BI22:BM22"/>
    <mergeCell ref="BN20:BR20"/>
    <mergeCell ref="BS20:BW20"/>
    <mergeCell ref="BX20:CB20"/>
    <mergeCell ref="CC20:CG20"/>
    <mergeCell ref="B21:AB21"/>
    <mergeCell ref="AC21:AD21"/>
    <mergeCell ref="AE21:AI21"/>
    <mergeCell ref="AJ21:AN21"/>
    <mergeCell ref="AO21:AS21"/>
    <mergeCell ref="AT21:AX21"/>
    <mergeCell ref="CC21:CG21"/>
    <mergeCell ref="AY21:BC21"/>
    <mergeCell ref="BD21:BH21"/>
    <mergeCell ref="BI21:BM21"/>
    <mergeCell ref="AJ18:AN18"/>
    <mergeCell ref="AO18:AS18"/>
    <mergeCell ref="AT18:AX18"/>
    <mergeCell ref="AY18:BC18"/>
    <mergeCell ref="BD18:BH18"/>
    <mergeCell ref="BI18:BM18"/>
    <mergeCell ref="BN17:BR17"/>
    <mergeCell ref="BS17:BW17"/>
    <mergeCell ref="BX17:CB17"/>
    <mergeCell ref="AT20:AX20"/>
    <mergeCell ref="AY20:BC20"/>
    <mergeCell ref="BD20:BH20"/>
    <mergeCell ref="BI20:BM20"/>
    <mergeCell ref="BN18:BR18"/>
    <mergeCell ref="BS18:BW18"/>
    <mergeCell ref="BX18:CB18"/>
    <mergeCell ref="CC18:CG18"/>
    <mergeCell ref="CC17:CG17"/>
    <mergeCell ref="BX14:CB14"/>
    <mergeCell ref="B17:AB17"/>
    <mergeCell ref="AC17:AD17"/>
    <mergeCell ref="AE17:AI17"/>
    <mergeCell ref="AJ17:AN17"/>
    <mergeCell ref="AO17:AS17"/>
    <mergeCell ref="AT17:AX17"/>
    <mergeCell ref="AY17:BC17"/>
    <mergeCell ref="BD17:BH17"/>
    <mergeCell ref="BI17:BM17"/>
    <mergeCell ref="B16:AB16"/>
    <mergeCell ref="AC16:AD16"/>
    <mergeCell ref="AE16:AI16"/>
    <mergeCell ref="AJ16:AN16"/>
    <mergeCell ref="AO16:AS16"/>
    <mergeCell ref="AT16:AX16"/>
    <mergeCell ref="CC16:CG16"/>
    <mergeCell ref="AY16:BC16"/>
    <mergeCell ref="BD16:BH16"/>
    <mergeCell ref="BI16:BM16"/>
    <mergeCell ref="BN16:BR16"/>
    <mergeCell ref="BS16:BW16"/>
    <mergeCell ref="BX16:CB16"/>
    <mergeCell ref="CC12:CG12"/>
    <mergeCell ref="AY12:BC12"/>
    <mergeCell ref="BD12:BH12"/>
    <mergeCell ref="BI12:BM12"/>
    <mergeCell ref="BN12:BR12"/>
    <mergeCell ref="BS12:BW12"/>
    <mergeCell ref="BX12:CB12"/>
    <mergeCell ref="B15:AB15"/>
    <mergeCell ref="AC15:AD15"/>
    <mergeCell ref="AE15:AI15"/>
    <mergeCell ref="AJ15:AN15"/>
    <mergeCell ref="AO15:AS15"/>
    <mergeCell ref="AT15:AX15"/>
    <mergeCell ref="AY15:BC15"/>
    <mergeCell ref="BD15:BH15"/>
    <mergeCell ref="BI15:BM15"/>
    <mergeCell ref="BN15:BR15"/>
    <mergeCell ref="BS15:BW15"/>
    <mergeCell ref="BX15:CB15"/>
    <mergeCell ref="CC15:CG15"/>
    <mergeCell ref="B14:AB14"/>
    <mergeCell ref="AC14:AD14"/>
    <mergeCell ref="AE14:AI14"/>
    <mergeCell ref="AJ14:AN14"/>
    <mergeCell ref="AO14:AS14"/>
    <mergeCell ref="AT14:AX14"/>
    <mergeCell ref="CC14:CG14"/>
    <mergeCell ref="AY14:BC14"/>
    <mergeCell ref="BD14:BH14"/>
    <mergeCell ref="BI14:BM14"/>
    <mergeCell ref="BN14:BR14"/>
    <mergeCell ref="BS14:BW14"/>
    <mergeCell ref="BD10:BH10"/>
    <mergeCell ref="BI10:BM10"/>
    <mergeCell ref="BN10:BR10"/>
    <mergeCell ref="BS10:BW10"/>
    <mergeCell ref="BX10:CB10"/>
    <mergeCell ref="BN11:BR11"/>
    <mergeCell ref="BS11:BW11"/>
    <mergeCell ref="B13:AB13"/>
    <mergeCell ref="AC13:AD13"/>
    <mergeCell ref="AE13:AI13"/>
    <mergeCell ref="AJ13:AN13"/>
    <mergeCell ref="AO13:AS13"/>
    <mergeCell ref="AT13:AX13"/>
    <mergeCell ref="AY13:BC13"/>
    <mergeCell ref="BD13:BH13"/>
    <mergeCell ref="BI13:BM13"/>
    <mergeCell ref="B12:AB12"/>
    <mergeCell ref="AC12:AD12"/>
    <mergeCell ref="AE12:AI12"/>
    <mergeCell ref="AJ12:AN12"/>
    <mergeCell ref="AO12:AS12"/>
    <mergeCell ref="AT12:AX12"/>
    <mergeCell ref="BN8:BR8"/>
    <mergeCell ref="BS8:BW8"/>
    <mergeCell ref="BX8:CB8"/>
    <mergeCell ref="B8:AB8"/>
    <mergeCell ref="AC8:AD8"/>
    <mergeCell ref="AE8:AI8"/>
    <mergeCell ref="AJ8:AN8"/>
    <mergeCell ref="B11:AB11"/>
    <mergeCell ref="AC11:AD11"/>
    <mergeCell ref="AE11:AI11"/>
    <mergeCell ref="BN13:BR13"/>
    <mergeCell ref="BS13:BW13"/>
    <mergeCell ref="BX13:CB13"/>
    <mergeCell ref="CC13:CG13"/>
    <mergeCell ref="BN9:BR9"/>
    <mergeCell ref="BS9:BW9"/>
    <mergeCell ref="AJ11:AN11"/>
    <mergeCell ref="AO11:AS11"/>
    <mergeCell ref="AT11:AX11"/>
    <mergeCell ref="AY11:BC11"/>
    <mergeCell ref="BD11:BH11"/>
    <mergeCell ref="BI11:BM11"/>
    <mergeCell ref="BX9:CB9"/>
    <mergeCell ref="CC9:CG9"/>
    <mergeCell ref="B10:AB10"/>
    <mergeCell ref="AC10:AD10"/>
    <mergeCell ref="AE10:AI10"/>
    <mergeCell ref="AJ10:AN10"/>
    <mergeCell ref="AO10:AS10"/>
    <mergeCell ref="AT10:AX10"/>
    <mergeCell ref="CC10:CG10"/>
    <mergeCell ref="AY10:BC10"/>
    <mergeCell ref="AT6:AX6"/>
    <mergeCell ref="AY6:BC6"/>
    <mergeCell ref="B5:AB6"/>
    <mergeCell ref="AC5:AD6"/>
    <mergeCell ref="AE5:AI6"/>
    <mergeCell ref="AJ5:AS5"/>
    <mergeCell ref="AT5:BC5"/>
    <mergeCell ref="BX11:CB11"/>
    <mergeCell ref="CC11:CG11"/>
    <mergeCell ref="BN7:BR7"/>
    <mergeCell ref="BS7:BW7"/>
    <mergeCell ref="BX7:CB7"/>
    <mergeCell ref="CC7:CG7"/>
    <mergeCell ref="BS6:BW6"/>
    <mergeCell ref="BX6:CB6"/>
    <mergeCell ref="CC6:CG6"/>
    <mergeCell ref="BD6:BH6"/>
    <mergeCell ref="BI6:BM6"/>
    <mergeCell ref="BN6:BR6"/>
    <mergeCell ref="CC8:CG8"/>
    <mergeCell ref="B9:AB9"/>
    <mergeCell ref="AC9:AD9"/>
    <mergeCell ref="AE9:AI9"/>
    <mergeCell ref="AJ9:AN9"/>
    <mergeCell ref="AO9:AS9"/>
    <mergeCell ref="AT9:AX9"/>
    <mergeCell ref="AY9:BC9"/>
    <mergeCell ref="BD9:BH9"/>
    <mergeCell ref="BI9:BM9"/>
    <mergeCell ref="AY8:BC8"/>
    <mergeCell ref="BD8:BH8"/>
    <mergeCell ref="BI8:BM8"/>
    <mergeCell ref="BD7:BH7"/>
    <mergeCell ref="BI7:BM7"/>
    <mergeCell ref="BD5:BM5"/>
    <mergeCell ref="BN5:BW5"/>
    <mergeCell ref="BX5:CG5"/>
    <mergeCell ref="AJ6:AN6"/>
    <mergeCell ref="B2:F2"/>
    <mergeCell ref="B3:F3"/>
    <mergeCell ref="G2:J2"/>
    <mergeCell ref="AJ74:AN74"/>
    <mergeCell ref="AO74:AS74"/>
    <mergeCell ref="AT74:AX74"/>
    <mergeCell ref="AY74:BC74"/>
    <mergeCell ref="BD74:BH74"/>
    <mergeCell ref="BI74:BM74"/>
    <mergeCell ref="BN74:BR74"/>
    <mergeCell ref="BS74:BW74"/>
    <mergeCell ref="BX74:CB74"/>
    <mergeCell ref="CC74:CG74"/>
    <mergeCell ref="B74:AB74"/>
    <mergeCell ref="AC74:AD74"/>
    <mergeCell ref="AE74:AI74"/>
    <mergeCell ref="AO8:AS8"/>
    <mergeCell ref="AT8:AX8"/>
    <mergeCell ref="B7:AB7"/>
    <mergeCell ref="AC7:AD7"/>
    <mergeCell ref="AE7:AI7"/>
    <mergeCell ref="AJ7:AN7"/>
    <mergeCell ref="AO7:AS7"/>
    <mergeCell ref="AT7:AX7"/>
    <mergeCell ref="AY7:BC7"/>
    <mergeCell ref="AO6:AS6"/>
    <mergeCell ref="BN75:BR75"/>
    <mergeCell ref="BS75:BW75"/>
    <mergeCell ref="BX75:CB75"/>
    <mergeCell ref="CC75:CG75"/>
    <mergeCell ref="B76:AB76"/>
    <mergeCell ref="AC76:AD76"/>
    <mergeCell ref="AE76:AI76"/>
    <mergeCell ref="AJ76:AN76"/>
    <mergeCell ref="AO76:AS76"/>
    <mergeCell ref="AT76:AX76"/>
    <mergeCell ref="AY76:BC76"/>
    <mergeCell ref="BD76:BH76"/>
    <mergeCell ref="BI76:BM76"/>
    <mergeCell ref="BN76:BR76"/>
    <mergeCell ref="BS76:BW76"/>
    <mergeCell ref="BX76:CB76"/>
    <mergeCell ref="CC76:CG76"/>
    <mergeCell ref="B75:AB75"/>
    <mergeCell ref="AC75:AD75"/>
    <mergeCell ref="AE75:AI75"/>
    <mergeCell ref="AJ75:AN75"/>
    <mergeCell ref="AO75:AS75"/>
    <mergeCell ref="AT75:AX75"/>
    <mergeCell ref="AY75:BC75"/>
    <mergeCell ref="BD75:BH75"/>
    <mergeCell ref="BI75:BM75"/>
    <mergeCell ref="BN77:BR77"/>
    <mergeCell ref="BS77:BW77"/>
    <mergeCell ref="BX77:CB77"/>
    <mergeCell ref="CC77:CG77"/>
    <mergeCell ref="B78:AB78"/>
    <mergeCell ref="AC78:AD78"/>
    <mergeCell ref="AE78:AI78"/>
    <mergeCell ref="AJ78:AN78"/>
    <mergeCell ref="AO78:AS78"/>
    <mergeCell ref="AT78:AX78"/>
    <mergeCell ref="AY78:BC78"/>
    <mergeCell ref="BD78:BH78"/>
    <mergeCell ref="BI78:BM78"/>
    <mergeCell ref="BN78:BR78"/>
    <mergeCell ref="BS78:BW78"/>
    <mergeCell ref="BX78:CB78"/>
    <mergeCell ref="CC78:CG78"/>
    <mergeCell ref="B77:AB77"/>
    <mergeCell ref="AC77:AD77"/>
    <mergeCell ref="AE77:AI77"/>
    <mergeCell ref="AJ77:AN77"/>
    <mergeCell ref="AO77:AS77"/>
    <mergeCell ref="AT77:AX77"/>
    <mergeCell ref="AY77:BC77"/>
    <mergeCell ref="BD77:BH77"/>
    <mergeCell ref="BI77:BM77"/>
    <mergeCell ref="BN79:BR79"/>
    <mergeCell ref="BS79:BW79"/>
    <mergeCell ref="BX79:CB79"/>
    <mergeCell ref="CC79:CG79"/>
    <mergeCell ref="B80:AB80"/>
    <mergeCell ref="AC80:AD80"/>
    <mergeCell ref="AE80:AI80"/>
    <mergeCell ref="AJ80:AN80"/>
    <mergeCell ref="AO80:AS80"/>
    <mergeCell ref="AT80:AX80"/>
    <mergeCell ref="AY80:BC80"/>
    <mergeCell ref="BD80:BH80"/>
    <mergeCell ref="BI80:BM80"/>
    <mergeCell ref="BN80:BR80"/>
    <mergeCell ref="BS80:BW80"/>
    <mergeCell ref="BX80:CB80"/>
    <mergeCell ref="CC80:CG80"/>
    <mergeCell ref="B79:AB79"/>
    <mergeCell ref="AC79:AD79"/>
    <mergeCell ref="AE79:AI79"/>
    <mergeCell ref="AJ79:AN79"/>
    <mergeCell ref="AO79:AS79"/>
    <mergeCell ref="AT79:AX79"/>
    <mergeCell ref="AY79:BC79"/>
    <mergeCell ref="BD79:BH79"/>
    <mergeCell ref="BI79:BM79"/>
    <mergeCell ref="BN81:BR81"/>
    <mergeCell ref="BS81:BW81"/>
    <mergeCell ref="BX81:CB81"/>
    <mergeCell ref="CC81:CG81"/>
    <mergeCell ref="B82:AB82"/>
    <mergeCell ref="AC82:AD82"/>
    <mergeCell ref="AE82:AI82"/>
    <mergeCell ref="AJ82:AN82"/>
    <mergeCell ref="AO82:AS82"/>
    <mergeCell ref="AT82:AX82"/>
    <mergeCell ref="AY82:BC82"/>
    <mergeCell ref="BD82:BH82"/>
    <mergeCell ref="BI82:BM82"/>
    <mergeCell ref="BN82:BR82"/>
    <mergeCell ref="BS82:BW82"/>
    <mergeCell ref="BX82:CB82"/>
    <mergeCell ref="CC82:CG82"/>
    <mergeCell ref="B81:AB81"/>
    <mergeCell ref="AC81:AD81"/>
    <mergeCell ref="AE81:AI81"/>
    <mergeCell ref="AJ81:AN81"/>
    <mergeCell ref="AO81:AS81"/>
    <mergeCell ref="AT81:AX81"/>
    <mergeCell ref="AY81:BC81"/>
    <mergeCell ref="BD81:BH81"/>
    <mergeCell ref="BI81:BM81"/>
    <mergeCell ref="BN83:BR83"/>
    <mergeCell ref="BS83:BW83"/>
    <mergeCell ref="BX83:CB83"/>
    <mergeCell ref="CC83:CG83"/>
    <mergeCell ref="B84:AB84"/>
    <mergeCell ref="AC84:AD84"/>
    <mergeCell ref="AE84:AI84"/>
    <mergeCell ref="AJ84:AN84"/>
    <mergeCell ref="AO84:AS84"/>
    <mergeCell ref="AT84:AX84"/>
    <mergeCell ref="AY84:BC84"/>
    <mergeCell ref="BD84:BH84"/>
    <mergeCell ref="BI84:BM84"/>
    <mergeCell ref="BN84:BR84"/>
    <mergeCell ref="BS84:BW84"/>
    <mergeCell ref="BX84:CB84"/>
    <mergeCell ref="CC84:CG84"/>
    <mergeCell ref="B83:AB83"/>
    <mergeCell ref="AC83:AD83"/>
    <mergeCell ref="AE83:AI83"/>
    <mergeCell ref="AJ83:AN83"/>
    <mergeCell ref="AO83:AS83"/>
    <mergeCell ref="AT83:AX83"/>
    <mergeCell ref="AY83:BC83"/>
    <mergeCell ref="BD83:BH83"/>
    <mergeCell ref="BI83:BM83"/>
    <mergeCell ref="BN85:BR85"/>
    <mergeCell ref="BS85:BW85"/>
    <mergeCell ref="BX85:CB85"/>
    <mergeCell ref="CC85:CG85"/>
    <mergeCell ref="B86:AB86"/>
    <mergeCell ref="AC86:AD86"/>
    <mergeCell ref="AE86:AI86"/>
    <mergeCell ref="AJ86:AN86"/>
    <mergeCell ref="AO86:AS86"/>
    <mergeCell ref="AT86:AX86"/>
    <mergeCell ref="AY86:BC86"/>
    <mergeCell ref="BD86:BH86"/>
    <mergeCell ref="BI86:BM86"/>
    <mergeCell ref="BN86:BR86"/>
    <mergeCell ref="BS86:BW86"/>
    <mergeCell ref="BX86:CB86"/>
    <mergeCell ref="CC86:CG86"/>
    <mergeCell ref="B85:AB85"/>
    <mergeCell ref="AC85:AD85"/>
    <mergeCell ref="AE85:AI85"/>
    <mergeCell ref="AJ85:AN85"/>
    <mergeCell ref="AO85:AS85"/>
    <mergeCell ref="AT85:AX85"/>
    <mergeCell ref="AY85:BC85"/>
    <mergeCell ref="BD85:BH85"/>
    <mergeCell ref="BI85:BM85"/>
    <mergeCell ref="BN87:BR87"/>
    <mergeCell ref="BS87:BW87"/>
    <mergeCell ref="BX87:CB87"/>
    <mergeCell ref="CC87:CG87"/>
    <mergeCell ref="B88:AB88"/>
    <mergeCell ref="AC88:AD88"/>
    <mergeCell ref="AE88:AI88"/>
    <mergeCell ref="AJ88:AN88"/>
    <mergeCell ref="AO88:AS88"/>
    <mergeCell ref="AT88:AX88"/>
    <mergeCell ref="AY88:BC88"/>
    <mergeCell ref="BD88:BH88"/>
    <mergeCell ref="BI88:BM88"/>
    <mergeCell ref="BN88:BR88"/>
    <mergeCell ref="BS88:BW88"/>
    <mergeCell ref="BX88:CB88"/>
    <mergeCell ref="CC88:CG88"/>
    <mergeCell ref="B87:AB87"/>
    <mergeCell ref="AC87:AD87"/>
    <mergeCell ref="AE87:AI87"/>
    <mergeCell ref="AJ87:AN87"/>
    <mergeCell ref="AO87:AS87"/>
    <mergeCell ref="AT87:AX87"/>
    <mergeCell ref="AY87:BC87"/>
    <mergeCell ref="BD87:BH87"/>
    <mergeCell ref="BI87:BM87"/>
    <mergeCell ref="BN89:BR89"/>
    <mergeCell ref="BS89:BW89"/>
    <mergeCell ref="BX89:CB89"/>
    <mergeCell ref="CC89:CG89"/>
    <mergeCell ref="B90:AB90"/>
    <mergeCell ref="AC90:AD90"/>
    <mergeCell ref="AE90:AI90"/>
    <mergeCell ref="AJ90:AN90"/>
    <mergeCell ref="AO90:AS90"/>
    <mergeCell ref="AT90:AX90"/>
    <mergeCell ref="AY90:BC90"/>
    <mergeCell ref="BD90:BH90"/>
    <mergeCell ref="BI90:BM90"/>
    <mergeCell ref="BN90:BR90"/>
    <mergeCell ref="BS90:BW90"/>
    <mergeCell ref="BX90:CB90"/>
    <mergeCell ref="CC90:CG90"/>
    <mergeCell ref="B89:AB89"/>
    <mergeCell ref="AC89:AD89"/>
    <mergeCell ref="AE89:AI89"/>
    <mergeCell ref="AJ89:AN89"/>
    <mergeCell ref="AO89:AS89"/>
    <mergeCell ref="AT89:AX89"/>
    <mergeCell ref="AY89:BC89"/>
    <mergeCell ref="BD89:BH89"/>
    <mergeCell ref="BI89:BM89"/>
    <mergeCell ref="BN91:BR91"/>
    <mergeCell ref="BS91:BW91"/>
    <mergeCell ref="BX91:CB91"/>
    <mergeCell ref="CC91:CG91"/>
    <mergeCell ref="B92:AB92"/>
    <mergeCell ref="AC92:AD92"/>
    <mergeCell ref="AE92:AI92"/>
    <mergeCell ref="AJ92:AN92"/>
    <mergeCell ref="AO92:AS92"/>
    <mergeCell ref="AT92:AX92"/>
    <mergeCell ref="AY92:BC92"/>
    <mergeCell ref="BD92:BH92"/>
    <mergeCell ref="BI92:BM92"/>
    <mergeCell ref="BN92:BR92"/>
    <mergeCell ref="BS92:BW92"/>
    <mergeCell ref="BX92:CB92"/>
    <mergeCell ref="CC92:CG92"/>
    <mergeCell ref="B91:AB91"/>
    <mergeCell ref="AC91:AD91"/>
    <mergeCell ref="AE91:AI91"/>
    <mergeCell ref="AJ91:AN91"/>
    <mergeCell ref="AO91:AS91"/>
    <mergeCell ref="AT91:AX91"/>
    <mergeCell ref="AY91:BC91"/>
    <mergeCell ref="BD91:BH91"/>
    <mergeCell ref="BI91:BM91"/>
    <mergeCell ref="BN93:BR93"/>
    <mergeCell ref="BS93:BW93"/>
    <mergeCell ref="BX93:CB93"/>
    <mergeCell ref="CC93:CG93"/>
    <mergeCell ref="B94:AB94"/>
    <mergeCell ref="AC94:AD94"/>
    <mergeCell ref="AE94:AI94"/>
    <mergeCell ref="AJ94:AN94"/>
    <mergeCell ref="AO94:AS94"/>
    <mergeCell ref="AT94:AX94"/>
    <mergeCell ref="AY94:BC94"/>
    <mergeCell ref="BD94:BH94"/>
    <mergeCell ref="BI94:BM94"/>
    <mergeCell ref="BN94:BR94"/>
    <mergeCell ref="BS94:BW94"/>
    <mergeCell ref="BX94:CB94"/>
    <mergeCell ref="CC94:CG94"/>
    <mergeCell ref="B93:AB93"/>
    <mergeCell ref="AC93:AD93"/>
    <mergeCell ref="AE93:AI93"/>
    <mergeCell ref="AJ93:AN93"/>
    <mergeCell ref="AO93:AS93"/>
    <mergeCell ref="AT93:AX93"/>
    <mergeCell ref="AY93:BC93"/>
    <mergeCell ref="BD93:BH93"/>
    <mergeCell ref="BI93:BM93"/>
    <mergeCell ref="BN95:BR95"/>
    <mergeCell ref="BS95:BW95"/>
    <mergeCell ref="BX95:CB95"/>
    <mergeCell ref="CC95:CG95"/>
    <mergeCell ref="AJ97:AN97"/>
    <mergeCell ref="AO97:AS97"/>
    <mergeCell ref="AT97:AX97"/>
    <mergeCell ref="AY97:BC97"/>
    <mergeCell ref="BD97:BH97"/>
    <mergeCell ref="BI97:BM97"/>
    <mergeCell ref="BN97:BR97"/>
    <mergeCell ref="BS97:BW97"/>
    <mergeCell ref="BX97:CB97"/>
    <mergeCell ref="CC97:CG97"/>
    <mergeCell ref="B95:AB95"/>
    <mergeCell ref="AC95:AD95"/>
    <mergeCell ref="AE95:AI95"/>
    <mergeCell ref="AJ95:AN95"/>
    <mergeCell ref="AO95:AS95"/>
    <mergeCell ref="AT95:AX95"/>
    <mergeCell ref="AY95:BC95"/>
    <mergeCell ref="BD95:BH95"/>
    <mergeCell ref="BI95:BM95"/>
    <mergeCell ref="B97:AB97"/>
    <mergeCell ref="AC97:AD97"/>
    <mergeCell ref="AE97:AI97"/>
    <mergeCell ref="BN98:BR98"/>
    <mergeCell ref="BS98:BW98"/>
    <mergeCell ref="BX98:CB98"/>
    <mergeCell ref="CC98:CG98"/>
    <mergeCell ref="B99:AB99"/>
    <mergeCell ref="AC99:AD99"/>
    <mergeCell ref="AE99:AI99"/>
    <mergeCell ref="AJ99:AN99"/>
    <mergeCell ref="AO99:AS99"/>
    <mergeCell ref="AT99:AX99"/>
    <mergeCell ref="AY99:BC99"/>
    <mergeCell ref="BD99:BH99"/>
    <mergeCell ref="BI99:BM99"/>
    <mergeCell ref="BN99:BR99"/>
    <mergeCell ref="BS99:BW99"/>
    <mergeCell ref="BX99:CB99"/>
    <mergeCell ref="CC99:CG99"/>
    <mergeCell ref="B98:AB98"/>
    <mergeCell ref="AC98:AD98"/>
    <mergeCell ref="AE98:AI98"/>
    <mergeCell ref="AJ98:AN98"/>
    <mergeCell ref="AO98:AS98"/>
    <mergeCell ref="AT98:AX98"/>
    <mergeCell ref="AY98:BC98"/>
    <mergeCell ref="BD98:BH98"/>
    <mergeCell ref="BI98:BM98"/>
    <mergeCell ref="BN100:BR100"/>
    <mergeCell ref="BS100:BW100"/>
    <mergeCell ref="BX100:CB100"/>
    <mergeCell ref="CC100:CG100"/>
    <mergeCell ref="B101:AB101"/>
    <mergeCell ref="AC101:AD101"/>
    <mergeCell ref="AE101:AI101"/>
    <mergeCell ref="AJ101:AN101"/>
    <mergeCell ref="AO101:AS101"/>
    <mergeCell ref="AT101:AX101"/>
    <mergeCell ref="AY101:BC101"/>
    <mergeCell ref="BD101:BH101"/>
    <mergeCell ref="BI101:BM101"/>
    <mergeCell ref="BN101:BR101"/>
    <mergeCell ref="BS101:BW101"/>
    <mergeCell ref="BX101:CB101"/>
    <mergeCell ref="CC101:CG101"/>
    <mergeCell ref="B100:AB100"/>
    <mergeCell ref="AC100:AD100"/>
    <mergeCell ref="AE100:AI100"/>
    <mergeCell ref="AJ100:AN100"/>
    <mergeCell ref="AO100:AS100"/>
    <mergeCell ref="AT100:AX100"/>
    <mergeCell ref="AY100:BC100"/>
    <mergeCell ref="BD100:BH100"/>
    <mergeCell ref="BI100:BM100"/>
  </mergeCells>
  <phoneticPr fontId="1"/>
  <pageMargins left="0.31496062992125984" right="0.27559055118110237" top="0.39370078740157483" bottom="0.82677165354330717" header="0.19685039370078741" footer="0.19685039370078741"/>
  <pageSetup paperSize="9" scale="95" orientation="landscape" blackAndWhite="1" r:id="rId1"/>
  <headerFooter>
    <oddFooter xml:space="preserve">&amp;R&amp;"ＭＳ Ｐゴシック,標準"&amp;10Ver3.03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98"/>
  <sheetViews>
    <sheetView showGridLines="0" showRowColHeaders="0" showZeros="0" zoomScaleNormal="100" zoomScaleSheetLayoutView="100" workbookViewId="0">
      <selection activeCell="F32" sqref="F32:AF32"/>
    </sheetView>
  </sheetViews>
  <sheetFormatPr defaultRowHeight="13.5"/>
  <cols>
    <col min="1" max="60" width="1.75" style="19" customWidth="1"/>
    <col min="61" max="16384" width="9" style="19"/>
  </cols>
  <sheetData>
    <row r="1" spans="1:69" ht="23.25" customHeight="1">
      <c r="A1" s="311" t="s">
        <v>66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285" t="s">
        <v>39</v>
      </c>
      <c r="AT1" s="285"/>
      <c r="AU1" s="285"/>
      <c r="AV1" s="286">
        <f>'請求書 '!BW1</f>
        <v>0</v>
      </c>
      <c r="AW1" s="286"/>
      <c r="AX1" s="285" t="s">
        <v>0</v>
      </c>
      <c r="AY1" s="285"/>
      <c r="AZ1" s="286">
        <f>'請求書 '!CA1</f>
        <v>0</v>
      </c>
      <c r="BA1" s="286"/>
      <c r="BB1" s="285" t="s">
        <v>1</v>
      </c>
      <c r="BC1" s="285"/>
      <c r="BD1" s="286">
        <f>'請求書 '!CE1</f>
        <v>0</v>
      </c>
      <c r="BE1" s="286"/>
      <c r="BF1" s="285" t="s">
        <v>2</v>
      </c>
      <c r="BG1" s="285"/>
      <c r="BH1" s="51"/>
    </row>
    <row r="2" spans="1:69" s="45" customFormat="1" ht="24.95" customHeight="1">
      <c r="A2" s="47"/>
      <c r="B2" s="312" t="s">
        <v>11</v>
      </c>
      <c r="C2" s="312"/>
      <c r="D2" s="312"/>
      <c r="E2" s="312"/>
      <c r="F2" s="312"/>
      <c r="G2" s="313">
        <f>'請求書 '!G4:J4</f>
        <v>0</v>
      </c>
      <c r="H2" s="313"/>
      <c r="I2" s="313"/>
      <c r="J2" s="313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289" t="s">
        <v>14</v>
      </c>
      <c r="AM2" s="289"/>
      <c r="AN2" s="289"/>
      <c r="AO2" s="290">
        <f>'請求書 '!BL4</f>
        <v>0</v>
      </c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309"/>
      <c r="BJ2" s="309"/>
      <c r="BK2" s="309"/>
      <c r="BL2" s="309"/>
      <c r="BM2" s="309"/>
      <c r="BN2" s="309"/>
      <c r="BO2" s="309"/>
      <c r="BP2" s="309"/>
    </row>
    <row r="3" spans="1:69" s="45" customFormat="1" ht="24.95" customHeight="1">
      <c r="A3" s="47"/>
      <c r="B3" s="312" t="s">
        <v>67</v>
      </c>
      <c r="C3" s="312"/>
      <c r="D3" s="312"/>
      <c r="E3" s="312"/>
      <c r="F3" s="312"/>
      <c r="G3" s="314">
        <f>契約工事分_明細書!G3</f>
        <v>0</v>
      </c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Q3" s="44"/>
    </row>
    <row r="4" spans="1:69" ht="12" customHeight="1" thickBot="1"/>
    <row r="5" spans="1:69" s="20" customFormat="1" ht="24.95" customHeight="1">
      <c r="B5" s="310" t="s">
        <v>38</v>
      </c>
      <c r="C5" s="292"/>
      <c r="D5" s="292"/>
      <c r="E5" s="292"/>
      <c r="F5" s="292" t="s">
        <v>68</v>
      </c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 t="s">
        <v>21</v>
      </c>
      <c r="AH5" s="292"/>
      <c r="AI5" s="292"/>
      <c r="AJ5" s="292"/>
      <c r="AK5" s="292"/>
      <c r="AL5" s="292"/>
      <c r="AM5" s="292"/>
      <c r="AN5" s="292"/>
      <c r="AO5" s="292" t="s">
        <v>69</v>
      </c>
      <c r="AP5" s="292"/>
      <c r="AQ5" s="292"/>
      <c r="AR5" s="292" t="s">
        <v>20</v>
      </c>
      <c r="AS5" s="292"/>
      <c r="AT5" s="292"/>
      <c r="AU5" s="292"/>
      <c r="AV5" s="292"/>
      <c r="AW5" s="292"/>
      <c r="AX5" s="292"/>
      <c r="AY5" s="292"/>
      <c r="AZ5" s="292" t="s">
        <v>70</v>
      </c>
      <c r="BA5" s="292"/>
      <c r="BB5" s="292"/>
      <c r="BC5" s="292"/>
      <c r="BD5" s="292"/>
      <c r="BE5" s="292"/>
      <c r="BF5" s="292"/>
      <c r="BG5" s="293"/>
    </row>
    <row r="6" spans="1:69" s="50" customFormat="1" ht="24.95" customHeight="1">
      <c r="B6" s="294"/>
      <c r="C6" s="295"/>
      <c r="D6" s="296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>
        <f>ROUNDDOWN(AG6*AR6,0)</f>
        <v>0</v>
      </c>
      <c r="BA6" s="297"/>
      <c r="BB6" s="297"/>
      <c r="BC6" s="297"/>
      <c r="BD6" s="297"/>
      <c r="BE6" s="297"/>
      <c r="BF6" s="297"/>
      <c r="BG6" s="308"/>
    </row>
    <row r="7" spans="1:69" s="20" customFormat="1" ht="24.95" customHeight="1">
      <c r="B7" s="302"/>
      <c r="C7" s="303"/>
      <c r="D7" s="298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>
        <f t="shared" ref="AZ7:AZ35" si="0">ROUNDDOWN(AG7*AR7,0)</f>
        <v>0</v>
      </c>
      <c r="BA7" s="299"/>
      <c r="BB7" s="299"/>
      <c r="BC7" s="299"/>
      <c r="BD7" s="299"/>
      <c r="BE7" s="299"/>
      <c r="BF7" s="299"/>
      <c r="BG7" s="304"/>
    </row>
    <row r="8" spans="1:69" s="20" customFormat="1" ht="24.95" customHeight="1">
      <c r="B8" s="302"/>
      <c r="C8" s="303"/>
      <c r="D8" s="298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>
        <f t="shared" si="0"/>
        <v>0</v>
      </c>
      <c r="BA8" s="299"/>
      <c r="BB8" s="299"/>
      <c r="BC8" s="299"/>
      <c r="BD8" s="299"/>
      <c r="BE8" s="299"/>
      <c r="BF8" s="299"/>
      <c r="BG8" s="304"/>
    </row>
    <row r="9" spans="1:69" s="20" customFormat="1" ht="24.95" customHeight="1">
      <c r="B9" s="302"/>
      <c r="C9" s="303"/>
      <c r="D9" s="298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>
        <f t="shared" si="0"/>
        <v>0</v>
      </c>
      <c r="BA9" s="299"/>
      <c r="BB9" s="299"/>
      <c r="BC9" s="299"/>
      <c r="BD9" s="299"/>
      <c r="BE9" s="299"/>
      <c r="BF9" s="299"/>
      <c r="BG9" s="304"/>
    </row>
    <row r="10" spans="1:69" s="20" customFormat="1" ht="24.95" customHeight="1">
      <c r="B10" s="302"/>
      <c r="C10" s="303"/>
      <c r="D10" s="298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>
        <f t="shared" si="0"/>
        <v>0</v>
      </c>
      <c r="BA10" s="299"/>
      <c r="BB10" s="299"/>
      <c r="BC10" s="299"/>
      <c r="BD10" s="299"/>
      <c r="BE10" s="299"/>
      <c r="BF10" s="299"/>
      <c r="BG10" s="304"/>
    </row>
    <row r="11" spans="1:69" s="20" customFormat="1" ht="24.95" customHeight="1">
      <c r="B11" s="302"/>
      <c r="C11" s="303"/>
      <c r="D11" s="298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>
        <f t="shared" si="0"/>
        <v>0</v>
      </c>
      <c r="BA11" s="299"/>
      <c r="BB11" s="299"/>
      <c r="BC11" s="299"/>
      <c r="BD11" s="299"/>
      <c r="BE11" s="299"/>
      <c r="BF11" s="299"/>
      <c r="BG11" s="304"/>
    </row>
    <row r="12" spans="1:69" s="20" customFormat="1" ht="24.95" customHeight="1">
      <c r="B12" s="302"/>
      <c r="C12" s="303"/>
      <c r="D12" s="298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>
        <f t="shared" si="0"/>
        <v>0</v>
      </c>
      <c r="BA12" s="299"/>
      <c r="BB12" s="299"/>
      <c r="BC12" s="299"/>
      <c r="BD12" s="299"/>
      <c r="BE12" s="299"/>
      <c r="BF12" s="299"/>
      <c r="BG12" s="304"/>
    </row>
    <row r="13" spans="1:69" s="20" customFormat="1" ht="24.95" customHeight="1">
      <c r="B13" s="302"/>
      <c r="C13" s="303"/>
      <c r="D13" s="298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>
        <f t="shared" si="0"/>
        <v>0</v>
      </c>
      <c r="BA13" s="299"/>
      <c r="BB13" s="299"/>
      <c r="BC13" s="299"/>
      <c r="BD13" s="299"/>
      <c r="BE13" s="299"/>
      <c r="BF13" s="299"/>
      <c r="BG13" s="304"/>
    </row>
    <row r="14" spans="1:69" s="20" customFormat="1" ht="24.95" customHeight="1">
      <c r="B14" s="302"/>
      <c r="C14" s="303"/>
      <c r="D14" s="298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>
        <f t="shared" si="0"/>
        <v>0</v>
      </c>
      <c r="BA14" s="299"/>
      <c r="BB14" s="299"/>
      <c r="BC14" s="299"/>
      <c r="BD14" s="299"/>
      <c r="BE14" s="299"/>
      <c r="BF14" s="299"/>
      <c r="BG14" s="304"/>
    </row>
    <row r="15" spans="1:69" s="20" customFormat="1" ht="24.95" customHeight="1">
      <c r="B15" s="302"/>
      <c r="C15" s="303"/>
      <c r="D15" s="298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>
        <f t="shared" si="0"/>
        <v>0</v>
      </c>
      <c r="BA15" s="299"/>
      <c r="BB15" s="299"/>
      <c r="BC15" s="299"/>
      <c r="BD15" s="299"/>
      <c r="BE15" s="299"/>
      <c r="BF15" s="299"/>
      <c r="BG15" s="304"/>
    </row>
    <row r="16" spans="1:69" s="20" customFormat="1" ht="24.95" customHeight="1">
      <c r="B16" s="302"/>
      <c r="C16" s="303"/>
      <c r="D16" s="298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>
        <f t="shared" si="0"/>
        <v>0</v>
      </c>
      <c r="BA16" s="299"/>
      <c r="BB16" s="299"/>
      <c r="BC16" s="299"/>
      <c r="BD16" s="299"/>
      <c r="BE16" s="299"/>
      <c r="BF16" s="299"/>
      <c r="BG16" s="304"/>
    </row>
    <row r="17" spans="2:59" s="20" customFormat="1" ht="24.95" customHeight="1">
      <c r="B17" s="302"/>
      <c r="C17" s="303"/>
      <c r="D17" s="298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>
        <f t="shared" si="0"/>
        <v>0</v>
      </c>
      <c r="BA17" s="299"/>
      <c r="BB17" s="299"/>
      <c r="BC17" s="299"/>
      <c r="BD17" s="299"/>
      <c r="BE17" s="299"/>
      <c r="BF17" s="299"/>
      <c r="BG17" s="304"/>
    </row>
    <row r="18" spans="2:59" s="20" customFormat="1" ht="24.95" customHeight="1">
      <c r="B18" s="302"/>
      <c r="C18" s="303"/>
      <c r="D18" s="298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>
        <f t="shared" si="0"/>
        <v>0</v>
      </c>
      <c r="BA18" s="299"/>
      <c r="BB18" s="299"/>
      <c r="BC18" s="299"/>
      <c r="BD18" s="299"/>
      <c r="BE18" s="299"/>
      <c r="BF18" s="299"/>
      <c r="BG18" s="304"/>
    </row>
    <row r="19" spans="2:59" s="20" customFormat="1" ht="24.95" customHeight="1">
      <c r="B19" s="302"/>
      <c r="C19" s="303"/>
      <c r="D19" s="298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>
        <f t="shared" si="0"/>
        <v>0</v>
      </c>
      <c r="BA19" s="299"/>
      <c r="BB19" s="299"/>
      <c r="BC19" s="299"/>
      <c r="BD19" s="299"/>
      <c r="BE19" s="299"/>
      <c r="BF19" s="299"/>
      <c r="BG19" s="304"/>
    </row>
    <row r="20" spans="2:59" s="20" customFormat="1" ht="24.95" customHeight="1">
      <c r="B20" s="302"/>
      <c r="C20" s="303"/>
      <c r="D20" s="298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>
        <f t="shared" si="0"/>
        <v>0</v>
      </c>
      <c r="BA20" s="299"/>
      <c r="BB20" s="299"/>
      <c r="BC20" s="299"/>
      <c r="BD20" s="299"/>
      <c r="BE20" s="299"/>
      <c r="BF20" s="299"/>
      <c r="BG20" s="304"/>
    </row>
    <row r="21" spans="2:59" s="20" customFormat="1" ht="24.95" customHeight="1">
      <c r="B21" s="302"/>
      <c r="C21" s="303"/>
      <c r="D21" s="298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>
        <f t="shared" si="0"/>
        <v>0</v>
      </c>
      <c r="BA21" s="299"/>
      <c r="BB21" s="299"/>
      <c r="BC21" s="299"/>
      <c r="BD21" s="299"/>
      <c r="BE21" s="299"/>
      <c r="BF21" s="299"/>
      <c r="BG21" s="304"/>
    </row>
    <row r="22" spans="2:59" s="20" customFormat="1" ht="24.95" customHeight="1">
      <c r="B22" s="302"/>
      <c r="C22" s="303"/>
      <c r="D22" s="298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>
        <f t="shared" si="0"/>
        <v>0</v>
      </c>
      <c r="BA22" s="299"/>
      <c r="BB22" s="299"/>
      <c r="BC22" s="299"/>
      <c r="BD22" s="299"/>
      <c r="BE22" s="299"/>
      <c r="BF22" s="299"/>
      <c r="BG22" s="304"/>
    </row>
    <row r="23" spans="2:59" s="20" customFormat="1" ht="24.95" customHeight="1">
      <c r="B23" s="302"/>
      <c r="C23" s="303"/>
      <c r="D23" s="298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>
        <f t="shared" si="0"/>
        <v>0</v>
      </c>
      <c r="BA23" s="299"/>
      <c r="BB23" s="299"/>
      <c r="BC23" s="299"/>
      <c r="BD23" s="299"/>
      <c r="BE23" s="299"/>
      <c r="BF23" s="299"/>
      <c r="BG23" s="304"/>
    </row>
    <row r="24" spans="2:59" s="20" customFormat="1" ht="24.95" customHeight="1">
      <c r="B24" s="302"/>
      <c r="C24" s="303"/>
      <c r="D24" s="298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>
        <f t="shared" si="0"/>
        <v>0</v>
      </c>
      <c r="BA24" s="299"/>
      <c r="BB24" s="299"/>
      <c r="BC24" s="299"/>
      <c r="BD24" s="299"/>
      <c r="BE24" s="299"/>
      <c r="BF24" s="299"/>
      <c r="BG24" s="304"/>
    </row>
    <row r="25" spans="2:59" s="20" customFormat="1" ht="24.95" customHeight="1">
      <c r="B25" s="302"/>
      <c r="C25" s="303"/>
      <c r="D25" s="298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>
        <f t="shared" si="0"/>
        <v>0</v>
      </c>
      <c r="BA25" s="299"/>
      <c r="BB25" s="299"/>
      <c r="BC25" s="299"/>
      <c r="BD25" s="299"/>
      <c r="BE25" s="299"/>
      <c r="BF25" s="299"/>
      <c r="BG25" s="304"/>
    </row>
    <row r="26" spans="2:59" s="20" customFormat="1" ht="24.95" customHeight="1">
      <c r="B26" s="302"/>
      <c r="C26" s="303"/>
      <c r="D26" s="298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>
        <f t="shared" si="0"/>
        <v>0</v>
      </c>
      <c r="BA26" s="299"/>
      <c r="BB26" s="299"/>
      <c r="BC26" s="299"/>
      <c r="BD26" s="299"/>
      <c r="BE26" s="299"/>
      <c r="BF26" s="299"/>
      <c r="BG26" s="304"/>
    </row>
    <row r="27" spans="2:59" s="20" customFormat="1" ht="24.95" customHeight="1">
      <c r="B27" s="302"/>
      <c r="C27" s="303"/>
      <c r="D27" s="298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>
        <f t="shared" si="0"/>
        <v>0</v>
      </c>
      <c r="BA27" s="299"/>
      <c r="BB27" s="299"/>
      <c r="BC27" s="299"/>
      <c r="BD27" s="299"/>
      <c r="BE27" s="299"/>
      <c r="BF27" s="299"/>
      <c r="BG27" s="304"/>
    </row>
    <row r="28" spans="2:59" s="20" customFormat="1" ht="24.95" customHeight="1">
      <c r="B28" s="302"/>
      <c r="C28" s="303"/>
      <c r="D28" s="298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>
        <f t="shared" si="0"/>
        <v>0</v>
      </c>
      <c r="BA28" s="299"/>
      <c r="BB28" s="299"/>
      <c r="BC28" s="299"/>
      <c r="BD28" s="299"/>
      <c r="BE28" s="299"/>
      <c r="BF28" s="299"/>
      <c r="BG28" s="304"/>
    </row>
    <row r="29" spans="2:59" s="20" customFormat="1" ht="24.95" customHeight="1">
      <c r="B29" s="302"/>
      <c r="C29" s="303"/>
      <c r="D29" s="298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>
        <f t="shared" si="0"/>
        <v>0</v>
      </c>
      <c r="BA29" s="299"/>
      <c r="BB29" s="299"/>
      <c r="BC29" s="299"/>
      <c r="BD29" s="299"/>
      <c r="BE29" s="299"/>
      <c r="BF29" s="299"/>
      <c r="BG29" s="304"/>
    </row>
    <row r="30" spans="2:59" s="20" customFormat="1" ht="24.95" customHeight="1">
      <c r="B30" s="302"/>
      <c r="C30" s="303"/>
      <c r="D30" s="298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>
        <f t="shared" si="0"/>
        <v>0</v>
      </c>
      <c r="BA30" s="299"/>
      <c r="BB30" s="299"/>
      <c r="BC30" s="299"/>
      <c r="BD30" s="299"/>
      <c r="BE30" s="299"/>
      <c r="BF30" s="299"/>
      <c r="BG30" s="304"/>
    </row>
    <row r="31" spans="2:59" s="20" customFormat="1" ht="24.95" customHeight="1">
      <c r="B31" s="302"/>
      <c r="C31" s="303"/>
      <c r="D31" s="298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>
        <f t="shared" si="0"/>
        <v>0</v>
      </c>
      <c r="BA31" s="299"/>
      <c r="BB31" s="299"/>
      <c r="BC31" s="299"/>
      <c r="BD31" s="299"/>
      <c r="BE31" s="299"/>
      <c r="BF31" s="299"/>
      <c r="BG31" s="304"/>
    </row>
    <row r="32" spans="2:59" s="20" customFormat="1" ht="24.95" customHeight="1">
      <c r="B32" s="302"/>
      <c r="C32" s="303"/>
      <c r="D32" s="298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>
        <f t="shared" si="0"/>
        <v>0</v>
      </c>
      <c r="BA32" s="299"/>
      <c r="BB32" s="299"/>
      <c r="BC32" s="299"/>
      <c r="BD32" s="299"/>
      <c r="BE32" s="299"/>
      <c r="BF32" s="299"/>
      <c r="BG32" s="304"/>
    </row>
    <row r="33" spans="2:59" s="20" customFormat="1" ht="24.95" customHeight="1">
      <c r="B33" s="302"/>
      <c r="C33" s="303"/>
      <c r="D33" s="298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>
        <f t="shared" si="0"/>
        <v>0</v>
      </c>
      <c r="BA33" s="299"/>
      <c r="BB33" s="299"/>
      <c r="BC33" s="299"/>
      <c r="BD33" s="299"/>
      <c r="BE33" s="299"/>
      <c r="BF33" s="299"/>
      <c r="BG33" s="304"/>
    </row>
    <row r="34" spans="2:59" s="20" customFormat="1" ht="24.95" customHeight="1">
      <c r="B34" s="302"/>
      <c r="C34" s="303"/>
      <c r="D34" s="298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>
        <f t="shared" si="0"/>
        <v>0</v>
      </c>
      <c r="BA34" s="299"/>
      <c r="BB34" s="299"/>
      <c r="BC34" s="299"/>
      <c r="BD34" s="299"/>
      <c r="BE34" s="299"/>
      <c r="BF34" s="299"/>
      <c r="BG34" s="304"/>
    </row>
    <row r="35" spans="2:59" s="20" customFormat="1" ht="24.95" customHeight="1">
      <c r="B35" s="316"/>
      <c r="C35" s="317"/>
      <c r="D35" s="300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>
        <f t="shared" si="0"/>
        <v>0</v>
      </c>
      <c r="BA35" s="301"/>
      <c r="BB35" s="301"/>
      <c r="BC35" s="301"/>
      <c r="BD35" s="301"/>
      <c r="BE35" s="301"/>
      <c r="BF35" s="301"/>
      <c r="BG35" s="315"/>
    </row>
    <row r="36" spans="2:59" s="20" customFormat="1" ht="24.95" customHeight="1" thickBot="1">
      <c r="B36" s="307" t="s">
        <v>71</v>
      </c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>
        <f>SUM(AZ6:BG35)</f>
        <v>0</v>
      </c>
      <c r="BA36" s="305"/>
      <c r="BB36" s="305"/>
      <c r="BC36" s="305"/>
      <c r="BD36" s="305"/>
      <c r="BE36" s="305"/>
      <c r="BF36" s="305"/>
      <c r="BG36" s="306"/>
    </row>
    <row r="37" spans="2:59" s="50" customFormat="1" ht="24.95" customHeight="1">
      <c r="B37" s="294"/>
      <c r="C37" s="295"/>
      <c r="D37" s="296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>
        <f>ROUNDDOWN(AG37*AR37,0)</f>
        <v>0</v>
      </c>
      <c r="BA37" s="297"/>
      <c r="BB37" s="297"/>
      <c r="BC37" s="297"/>
      <c r="BD37" s="297"/>
      <c r="BE37" s="297"/>
      <c r="BF37" s="297"/>
      <c r="BG37" s="308"/>
    </row>
    <row r="38" spans="2:59" s="20" customFormat="1" ht="24.95" customHeight="1">
      <c r="B38" s="302"/>
      <c r="C38" s="303"/>
      <c r="D38" s="298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>
        <f t="shared" ref="AZ38:AZ66" si="1">ROUNDDOWN(AG38*AR38,0)</f>
        <v>0</v>
      </c>
      <c r="BA38" s="299"/>
      <c r="BB38" s="299"/>
      <c r="BC38" s="299"/>
      <c r="BD38" s="299"/>
      <c r="BE38" s="299"/>
      <c r="BF38" s="299"/>
      <c r="BG38" s="304"/>
    </row>
    <row r="39" spans="2:59" s="20" customFormat="1" ht="24.95" customHeight="1">
      <c r="B39" s="302"/>
      <c r="C39" s="303"/>
      <c r="D39" s="298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>
        <f t="shared" si="1"/>
        <v>0</v>
      </c>
      <c r="BA39" s="299"/>
      <c r="BB39" s="299"/>
      <c r="BC39" s="299"/>
      <c r="BD39" s="299"/>
      <c r="BE39" s="299"/>
      <c r="BF39" s="299"/>
      <c r="BG39" s="304"/>
    </row>
    <row r="40" spans="2:59" s="20" customFormat="1" ht="24.95" customHeight="1">
      <c r="B40" s="302"/>
      <c r="C40" s="303"/>
      <c r="D40" s="298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>
        <f t="shared" si="1"/>
        <v>0</v>
      </c>
      <c r="BA40" s="299"/>
      <c r="BB40" s="299"/>
      <c r="BC40" s="299"/>
      <c r="BD40" s="299"/>
      <c r="BE40" s="299"/>
      <c r="BF40" s="299"/>
      <c r="BG40" s="304"/>
    </row>
    <row r="41" spans="2:59" s="20" customFormat="1" ht="24.95" customHeight="1">
      <c r="B41" s="302"/>
      <c r="C41" s="303"/>
      <c r="D41" s="298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>
        <f t="shared" si="1"/>
        <v>0</v>
      </c>
      <c r="BA41" s="299"/>
      <c r="BB41" s="299"/>
      <c r="BC41" s="299"/>
      <c r="BD41" s="299"/>
      <c r="BE41" s="299"/>
      <c r="BF41" s="299"/>
      <c r="BG41" s="304"/>
    </row>
    <row r="42" spans="2:59" s="20" customFormat="1" ht="24.95" customHeight="1">
      <c r="B42" s="302"/>
      <c r="C42" s="303"/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>
        <f t="shared" si="1"/>
        <v>0</v>
      </c>
      <c r="BA42" s="299"/>
      <c r="BB42" s="299"/>
      <c r="BC42" s="299"/>
      <c r="BD42" s="299"/>
      <c r="BE42" s="299"/>
      <c r="BF42" s="299"/>
      <c r="BG42" s="304"/>
    </row>
    <row r="43" spans="2:59" s="20" customFormat="1" ht="24.95" customHeight="1">
      <c r="B43" s="302"/>
      <c r="C43" s="303"/>
      <c r="D43" s="298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>
        <f t="shared" si="1"/>
        <v>0</v>
      </c>
      <c r="BA43" s="299"/>
      <c r="BB43" s="299"/>
      <c r="BC43" s="299"/>
      <c r="BD43" s="299"/>
      <c r="BE43" s="299"/>
      <c r="BF43" s="299"/>
      <c r="BG43" s="304"/>
    </row>
    <row r="44" spans="2:59" s="20" customFormat="1" ht="24.95" customHeight="1">
      <c r="B44" s="302"/>
      <c r="C44" s="303"/>
      <c r="D44" s="298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>
        <f t="shared" si="1"/>
        <v>0</v>
      </c>
      <c r="BA44" s="299"/>
      <c r="BB44" s="299"/>
      <c r="BC44" s="299"/>
      <c r="BD44" s="299"/>
      <c r="BE44" s="299"/>
      <c r="BF44" s="299"/>
      <c r="BG44" s="304"/>
    </row>
    <row r="45" spans="2:59" s="20" customFormat="1" ht="24.95" customHeight="1">
      <c r="B45" s="302"/>
      <c r="C45" s="303"/>
      <c r="D45" s="298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>
        <f t="shared" si="1"/>
        <v>0</v>
      </c>
      <c r="BA45" s="299"/>
      <c r="BB45" s="299"/>
      <c r="BC45" s="299"/>
      <c r="BD45" s="299"/>
      <c r="BE45" s="299"/>
      <c r="BF45" s="299"/>
      <c r="BG45" s="304"/>
    </row>
    <row r="46" spans="2:59" s="20" customFormat="1" ht="24.95" customHeight="1">
      <c r="B46" s="302"/>
      <c r="C46" s="303"/>
      <c r="D46" s="298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>
        <f t="shared" si="1"/>
        <v>0</v>
      </c>
      <c r="BA46" s="299"/>
      <c r="BB46" s="299"/>
      <c r="BC46" s="299"/>
      <c r="BD46" s="299"/>
      <c r="BE46" s="299"/>
      <c r="BF46" s="299"/>
      <c r="BG46" s="304"/>
    </row>
    <row r="47" spans="2:59" s="20" customFormat="1" ht="24.95" customHeight="1">
      <c r="B47" s="302"/>
      <c r="C47" s="303"/>
      <c r="D47" s="298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>
        <f t="shared" si="1"/>
        <v>0</v>
      </c>
      <c r="BA47" s="299"/>
      <c r="BB47" s="299"/>
      <c r="BC47" s="299"/>
      <c r="BD47" s="299"/>
      <c r="BE47" s="299"/>
      <c r="BF47" s="299"/>
      <c r="BG47" s="304"/>
    </row>
    <row r="48" spans="2:59" s="20" customFormat="1" ht="24.95" customHeight="1">
      <c r="B48" s="302"/>
      <c r="C48" s="303"/>
      <c r="D48" s="298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>
        <f t="shared" si="1"/>
        <v>0</v>
      </c>
      <c r="BA48" s="299"/>
      <c r="BB48" s="299"/>
      <c r="BC48" s="299"/>
      <c r="BD48" s="299"/>
      <c r="BE48" s="299"/>
      <c r="BF48" s="299"/>
      <c r="BG48" s="304"/>
    </row>
    <row r="49" spans="2:59" s="20" customFormat="1" ht="24.95" customHeight="1">
      <c r="B49" s="302"/>
      <c r="C49" s="303"/>
      <c r="D49" s="298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>
        <f t="shared" si="1"/>
        <v>0</v>
      </c>
      <c r="BA49" s="299"/>
      <c r="BB49" s="299"/>
      <c r="BC49" s="299"/>
      <c r="BD49" s="299"/>
      <c r="BE49" s="299"/>
      <c r="BF49" s="299"/>
      <c r="BG49" s="304"/>
    </row>
    <row r="50" spans="2:59" s="20" customFormat="1" ht="24.95" customHeight="1">
      <c r="B50" s="302"/>
      <c r="C50" s="303"/>
      <c r="D50" s="298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>
        <f t="shared" si="1"/>
        <v>0</v>
      </c>
      <c r="BA50" s="299"/>
      <c r="BB50" s="299"/>
      <c r="BC50" s="299"/>
      <c r="BD50" s="299"/>
      <c r="BE50" s="299"/>
      <c r="BF50" s="299"/>
      <c r="BG50" s="304"/>
    </row>
    <row r="51" spans="2:59" s="20" customFormat="1" ht="24.95" customHeight="1">
      <c r="B51" s="302"/>
      <c r="C51" s="303"/>
      <c r="D51" s="298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>
        <f t="shared" si="1"/>
        <v>0</v>
      </c>
      <c r="BA51" s="299"/>
      <c r="BB51" s="299"/>
      <c r="BC51" s="299"/>
      <c r="BD51" s="299"/>
      <c r="BE51" s="299"/>
      <c r="BF51" s="299"/>
      <c r="BG51" s="304"/>
    </row>
    <row r="52" spans="2:59" s="20" customFormat="1" ht="24.95" customHeight="1">
      <c r="B52" s="302"/>
      <c r="C52" s="303"/>
      <c r="D52" s="298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  <c r="AW52" s="299"/>
      <c r="AX52" s="299"/>
      <c r="AY52" s="299"/>
      <c r="AZ52" s="299">
        <f t="shared" si="1"/>
        <v>0</v>
      </c>
      <c r="BA52" s="299"/>
      <c r="BB52" s="299"/>
      <c r="BC52" s="299"/>
      <c r="BD52" s="299"/>
      <c r="BE52" s="299"/>
      <c r="BF52" s="299"/>
      <c r="BG52" s="304"/>
    </row>
    <row r="53" spans="2:59" s="20" customFormat="1" ht="24.95" customHeight="1">
      <c r="B53" s="302"/>
      <c r="C53" s="303"/>
      <c r="D53" s="298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>
        <f t="shared" si="1"/>
        <v>0</v>
      </c>
      <c r="BA53" s="299"/>
      <c r="BB53" s="299"/>
      <c r="BC53" s="299"/>
      <c r="BD53" s="299"/>
      <c r="BE53" s="299"/>
      <c r="BF53" s="299"/>
      <c r="BG53" s="304"/>
    </row>
    <row r="54" spans="2:59" s="20" customFormat="1" ht="24.95" customHeight="1">
      <c r="B54" s="302"/>
      <c r="C54" s="303"/>
      <c r="D54" s="298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>
        <f t="shared" si="1"/>
        <v>0</v>
      </c>
      <c r="BA54" s="299"/>
      <c r="BB54" s="299"/>
      <c r="BC54" s="299"/>
      <c r="BD54" s="299"/>
      <c r="BE54" s="299"/>
      <c r="BF54" s="299"/>
      <c r="BG54" s="304"/>
    </row>
    <row r="55" spans="2:59" s="20" customFormat="1" ht="24.95" customHeight="1">
      <c r="B55" s="302"/>
      <c r="C55" s="303"/>
      <c r="D55" s="298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>
        <f t="shared" si="1"/>
        <v>0</v>
      </c>
      <c r="BA55" s="299"/>
      <c r="BB55" s="299"/>
      <c r="BC55" s="299"/>
      <c r="BD55" s="299"/>
      <c r="BE55" s="299"/>
      <c r="BF55" s="299"/>
      <c r="BG55" s="304"/>
    </row>
    <row r="56" spans="2:59" s="20" customFormat="1" ht="24.95" customHeight="1">
      <c r="B56" s="302"/>
      <c r="C56" s="303"/>
      <c r="D56" s="298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>
        <f t="shared" si="1"/>
        <v>0</v>
      </c>
      <c r="BA56" s="299"/>
      <c r="BB56" s="299"/>
      <c r="BC56" s="299"/>
      <c r="BD56" s="299"/>
      <c r="BE56" s="299"/>
      <c r="BF56" s="299"/>
      <c r="BG56" s="304"/>
    </row>
    <row r="57" spans="2:59" s="20" customFormat="1" ht="24.95" customHeight="1">
      <c r="B57" s="302"/>
      <c r="C57" s="303"/>
      <c r="D57" s="298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>
        <f t="shared" si="1"/>
        <v>0</v>
      </c>
      <c r="BA57" s="299"/>
      <c r="BB57" s="299"/>
      <c r="BC57" s="299"/>
      <c r="BD57" s="299"/>
      <c r="BE57" s="299"/>
      <c r="BF57" s="299"/>
      <c r="BG57" s="304"/>
    </row>
    <row r="58" spans="2:59" s="20" customFormat="1" ht="24.95" customHeight="1">
      <c r="B58" s="302"/>
      <c r="C58" s="303"/>
      <c r="D58" s="298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>
        <f t="shared" si="1"/>
        <v>0</v>
      </c>
      <c r="BA58" s="299"/>
      <c r="BB58" s="299"/>
      <c r="BC58" s="299"/>
      <c r="BD58" s="299"/>
      <c r="BE58" s="299"/>
      <c r="BF58" s="299"/>
      <c r="BG58" s="304"/>
    </row>
    <row r="59" spans="2:59" s="20" customFormat="1" ht="24.95" customHeight="1">
      <c r="B59" s="302"/>
      <c r="C59" s="303"/>
      <c r="D59" s="298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>
        <f t="shared" si="1"/>
        <v>0</v>
      </c>
      <c r="BA59" s="299"/>
      <c r="BB59" s="299"/>
      <c r="BC59" s="299"/>
      <c r="BD59" s="299"/>
      <c r="BE59" s="299"/>
      <c r="BF59" s="299"/>
      <c r="BG59" s="304"/>
    </row>
    <row r="60" spans="2:59" s="20" customFormat="1" ht="24.95" customHeight="1">
      <c r="B60" s="302"/>
      <c r="C60" s="303"/>
      <c r="D60" s="298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299">
        <f t="shared" si="1"/>
        <v>0</v>
      </c>
      <c r="BA60" s="299"/>
      <c r="BB60" s="299"/>
      <c r="BC60" s="299"/>
      <c r="BD60" s="299"/>
      <c r="BE60" s="299"/>
      <c r="BF60" s="299"/>
      <c r="BG60" s="304"/>
    </row>
    <row r="61" spans="2:59" s="20" customFormat="1" ht="24.95" customHeight="1">
      <c r="B61" s="302"/>
      <c r="C61" s="303"/>
      <c r="D61" s="298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9"/>
      <c r="AV61" s="299"/>
      <c r="AW61" s="299"/>
      <c r="AX61" s="299"/>
      <c r="AY61" s="299"/>
      <c r="AZ61" s="299">
        <f t="shared" si="1"/>
        <v>0</v>
      </c>
      <c r="BA61" s="299"/>
      <c r="BB61" s="299"/>
      <c r="BC61" s="299"/>
      <c r="BD61" s="299"/>
      <c r="BE61" s="299"/>
      <c r="BF61" s="299"/>
      <c r="BG61" s="304"/>
    </row>
    <row r="62" spans="2:59" s="20" customFormat="1" ht="24.95" customHeight="1">
      <c r="B62" s="302"/>
      <c r="C62" s="303"/>
      <c r="D62" s="298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>
        <f t="shared" si="1"/>
        <v>0</v>
      </c>
      <c r="BA62" s="299"/>
      <c r="BB62" s="299"/>
      <c r="BC62" s="299"/>
      <c r="BD62" s="299"/>
      <c r="BE62" s="299"/>
      <c r="BF62" s="299"/>
      <c r="BG62" s="304"/>
    </row>
    <row r="63" spans="2:59" s="20" customFormat="1" ht="24.95" customHeight="1">
      <c r="B63" s="302"/>
      <c r="C63" s="303"/>
      <c r="D63" s="298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>
        <f t="shared" si="1"/>
        <v>0</v>
      </c>
      <c r="BA63" s="299"/>
      <c r="BB63" s="299"/>
      <c r="BC63" s="299"/>
      <c r="BD63" s="299"/>
      <c r="BE63" s="299"/>
      <c r="BF63" s="299"/>
      <c r="BG63" s="304"/>
    </row>
    <row r="64" spans="2:59" s="20" customFormat="1" ht="24.95" customHeight="1">
      <c r="B64" s="302"/>
      <c r="C64" s="303"/>
      <c r="D64" s="298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99">
        <f t="shared" si="1"/>
        <v>0</v>
      </c>
      <c r="BA64" s="299"/>
      <c r="BB64" s="299"/>
      <c r="BC64" s="299"/>
      <c r="BD64" s="299"/>
      <c r="BE64" s="299"/>
      <c r="BF64" s="299"/>
      <c r="BG64" s="304"/>
    </row>
    <row r="65" spans="2:59" s="20" customFormat="1" ht="24.95" customHeight="1">
      <c r="B65" s="302"/>
      <c r="C65" s="303"/>
      <c r="D65" s="298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>
        <f t="shared" si="1"/>
        <v>0</v>
      </c>
      <c r="BA65" s="299"/>
      <c r="BB65" s="299"/>
      <c r="BC65" s="299"/>
      <c r="BD65" s="299"/>
      <c r="BE65" s="299"/>
      <c r="BF65" s="299"/>
      <c r="BG65" s="304"/>
    </row>
    <row r="66" spans="2:59" s="20" customFormat="1" ht="24.95" customHeight="1">
      <c r="B66" s="316"/>
      <c r="C66" s="317"/>
      <c r="D66" s="300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301"/>
      <c r="AU66" s="301"/>
      <c r="AV66" s="301"/>
      <c r="AW66" s="301"/>
      <c r="AX66" s="301"/>
      <c r="AY66" s="301"/>
      <c r="AZ66" s="301">
        <f t="shared" si="1"/>
        <v>0</v>
      </c>
      <c r="BA66" s="301"/>
      <c r="BB66" s="301"/>
      <c r="BC66" s="301"/>
      <c r="BD66" s="301"/>
      <c r="BE66" s="301"/>
      <c r="BF66" s="301"/>
      <c r="BG66" s="315"/>
    </row>
    <row r="67" spans="2:59" s="20" customFormat="1" ht="24.95" customHeight="1" thickBot="1">
      <c r="B67" s="307" t="s">
        <v>71</v>
      </c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5"/>
      <c r="AM67" s="305"/>
      <c r="AN67" s="305"/>
      <c r="AO67" s="305"/>
      <c r="AP67" s="305"/>
      <c r="AQ67" s="305"/>
      <c r="AR67" s="305"/>
      <c r="AS67" s="305"/>
      <c r="AT67" s="305"/>
      <c r="AU67" s="305"/>
      <c r="AV67" s="305"/>
      <c r="AW67" s="305"/>
      <c r="AX67" s="305"/>
      <c r="AY67" s="305"/>
      <c r="AZ67" s="305">
        <f>SUM(AZ37:BG66)</f>
        <v>0</v>
      </c>
      <c r="BA67" s="305"/>
      <c r="BB67" s="305"/>
      <c r="BC67" s="305"/>
      <c r="BD67" s="305"/>
      <c r="BE67" s="305"/>
      <c r="BF67" s="305"/>
      <c r="BG67" s="306"/>
    </row>
    <row r="68" spans="2:59" s="50" customFormat="1" ht="24.95" customHeight="1">
      <c r="B68" s="294"/>
      <c r="C68" s="295"/>
      <c r="D68" s="296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297"/>
      <c r="T68" s="297"/>
      <c r="U68" s="297"/>
      <c r="V68" s="297"/>
      <c r="W68" s="297"/>
      <c r="X68" s="297"/>
      <c r="Y68" s="297"/>
      <c r="Z68" s="297"/>
      <c r="AA68" s="297"/>
      <c r="AB68" s="297"/>
      <c r="AC68" s="297"/>
      <c r="AD68" s="297"/>
      <c r="AE68" s="297"/>
      <c r="AF68" s="297"/>
      <c r="AG68" s="297"/>
      <c r="AH68" s="297"/>
      <c r="AI68" s="297"/>
      <c r="AJ68" s="297"/>
      <c r="AK68" s="297"/>
      <c r="AL68" s="297"/>
      <c r="AM68" s="297"/>
      <c r="AN68" s="297"/>
      <c r="AO68" s="297"/>
      <c r="AP68" s="297"/>
      <c r="AQ68" s="297"/>
      <c r="AR68" s="297"/>
      <c r="AS68" s="297"/>
      <c r="AT68" s="297"/>
      <c r="AU68" s="297"/>
      <c r="AV68" s="297"/>
      <c r="AW68" s="297"/>
      <c r="AX68" s="297"/>
      <c r="AY68" s="297"/>
      <c r="AZ68" s="297">
        <f>ROUNDDOWN(AG68*AR68,0)</f>
        <v>0</v>
      </c>
      <c r="BA68" s="297"/>
      <c r="BB68" s="297"/>
      <c r="BC68" s="297"/>
      <c r="BD68" s="297"/>
      <c r="BE68" s="297"/>
      <c r="BF68" s="297"/>
      <c r="BG68" s="308"/>
    </row>
    <row r="69" spans="2:59" s="20" customFormat="1" ht="24.95" customHeight="1">
      <c r="B69" s="302"/>
      <c r="C69" s="303"/>
      <c r="D69" s="298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  <c r="AZ69" s="299">
        <f t="shared" ref="AZ69:AZ97" si="2">ROUNDDOWN(AG69*AR69,0)</f>
        <v>0</v>
      </c>
      <c r="BA69" s="299"/>
      <c r="BB69" s="299"/>
      <c r="BC69" s="299"/>
      <c r="BD69" s="299"/>
      <c r="BE69" s="299"/>
      <c r="BF69" s="299"/>
      <c r="BG69" s="304"/>
    </row>
    <row r="70" spans="2:59" s="20" customFormat="1" ht="24.95" customHeight="1">
      <c r="B70" s="302"/>
      <c r="C70" s="303"/>
      <c r="D70" s="298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>
        <f t="shared" si="2"/>
        <v>0</v>
      </c>
      <c r="BA70" s="299"/>
      <c r="BB70" s="299"/>
      <c r="BC70" s="299"/>
      <c r="BD70" s="299"/>
      <c r="BE70" s="299"/>
      <c r="BF70" s="299"/>
      <c r="BG70" s="304"/>
    </row>
    <row r="71" spans="2:59" s="20" customFormat="1" ht="24.95" customHeight="1">
      <c r="B71" s="302"/>
      <c r="C71" s="303"/>
      <c r="D71" s="298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99"/>
      <c r="AV71" s="299"/>
      <c r="AW71" s="299"/>
      <c r="AX71" s="299"/>
      <c r="AY71" s="299"/>
      <c r="AZ71" s="299">
        <f t="shared" si="2"/>
        <v>0</v>
      </c>
      <c r="BA71" s="299"/>
      <c r="BB71" s="299"/>
      <c r="BC71" s="299"/>
      <c r="BD71" s="299"/>
      <c r="BE71" s="299"/>
      <c r="BF71" s="299"/>
      <c r="BG71" s="304"/>
    </row>
    <row r="72" spans="2:59" s="20" customFormat="1" ht="24.95" customHeight="1">
      <c r="B72" s="302"/>
      <c r="C72" s="303"/>
      <c r="D72" s="298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  <c r="W72" s="299"/>
      <c r="X72" s="299"/>
      <c r="Y72" s="299"/>
      <c r="Z72" s="299"/>
      <c r="AA72" s="299"/>
      <c r="AB72" s="299"/>
      <c r="AC72" s="299"/>
      <c r="AD72" s="299"/>
      <c r="AE72" s="299"/>
      <c r="AF72" s="299"/>
      <c r="AG72" s="299"/>
      <c r="AH72" s="299"/>
      <c r="AI72" s="299"/>
      <c r="AJ72" s="299"/>
      <c r="AK72" s="299"/>
      <c r="AL72" s="299"/>
      <c r="AM72" s="299"/>
      <c r="AN72" s="299"/>
      <c r="AO72" s="299"/>
      <c r="AP72" s="299"/>
      <c r="AQ72" s="299"/>
      <c r="AR72" s="299"/>
      <c r="AS72" s="299"/>
      <c r="AT72" s="299"/>
      <c r="AU72" s="299"/>
      <c r="AV72" s="299"/>
      <c r="AW72" s="299"/>
      <c r="AX72" s="299"/>
      <c r="AY72" s="299"/>
      <c r="AZ72" s="299">
        <f t="shared" si="2"/>
        <v>0</v>
      </c>
      <c r="BA72" s="299"/>
      <c r="BB72" s="299"/>
      <c r="BC72" s="299"/>
      <c r="BD72" s="299"/>
      <c r="BE72" s="299"/>
      <c r="BF72" s="299"/>
      <c r="BG72" s="304"/>
    </row>
    <row r="73" spans="2:59" s="20" customFormat="1" ht="24.95" customHeight="1">
      <c r="B73" s="302"/>
      <c r="C73" s="303"/>
      <c r="D73" s="298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99">
        <f t="shared" si="2"/>
        <v>0</v>
      </c>
      <c r="BA73" s="299"/>
      <c r="BB73" s="299"/>
      <c r="BC73" s="299"/>
      <c r="BD73" s="299"/>
      <c r="BE73" s="299"/>
      <c r="BF73" s="299"/>
      <c r="BG73" s="304"/>
    </row>
    <row r="74" spans="2:59" s="20" customFormat="1" ht="24.95" customHeight="1">
      <c r="B74" s="302"/>
      <c r="C74" s="303"/>
      <c r="D74" s="298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299"/>
      <c r="AZ74" s="299">
        <f t="shared" si="2"/>
        <v>0</v>
      </c>
      <c r="BA74" s="299"/>
      <c r="BB74" s="299"/>
      <c r="BC74" s="299"/>
      <c r="BD74" s="299"/>
      <c r="BE74" s="299"/>
      <c r="BF74" s="299"/>
      <c r="BG74" s="304"/>
    </row>
    <row r="75" spans="2:59" s="20" customFormat="1" ht="24.95" customHeight="1">
      <c r="B75" s="302"/>
      <c r="C75" s="303"/>
      <c r="D75" s="298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>
        <f t="shared" si="2"/>
        <v>0</v>
      </c>
      <c r="BA75" s="299"/>
      <c r="BB75" s="299"/>
      <c r="BC75" s="299"/>
      <c r="BD75" s="299"/>
      <c r="BE75" s="299"/>
      <c r="BF75" s="299"/>
      <c r="BG75" s="304"/>
    </row>
    <row r="76" spans="2:59" s="20" customFormat="1" ht="24.95" customHeight="1">
      <c r="B76" s="302"/>
      <c r="C76" s="303"/>
      <c r="D76" s="298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299"/>
      <c r="AZ76" s="299">
        <f t="shared" si="2"/>
        <v>0</v>
      </c>
      <c r="BA76" s="299"/>
      <c r="BB76" s="299"/>
      <c r="BC76" s="299"/>
      <c r="BD76" s="299"/>
      <c r="BE76" s="299"/>
      <c r="BF76" s="299"/>
      <c r="BG76" s="304"/>
    </row>
    <row r="77" spans="2:59" s="20" customFormat="1" ht="24.95" customHeight="1">
      <c r="B77" s="302"/>
      <c r="C77" s="303"/>
      <c r="D77" s="298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>
        <f t="shared" si="2"/>
        <v>0</v>
      </c>
      <c r="BA77" s="299"/>
      <c r="BB77" s="299"/>
      <c r="BC77" s="299"/>
      <c r="BD77" s="299"/>
      <c r="BE77" s="299"/>
      <c r="BF77" s="299"/>
      <c r="BG77" s="304"/>
    </row>
    <row r="78" spans="2:59" s="20" customFormat="1" ht="24.95" customHeight="1">
      <c r="B78" s="302"/>
      <c r="C78" s="303"/>
      <c r="D78" s="298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>
        <f t="shared" si="2"/>
        <v>0</v>
      </c>
      <c r="BA78" s="299"/>
      <c r="BB78" s="299"/>
      <c r="BC78" s="299"/>
      <c r="BD78" s="299"/>
      <c r="BE78" s="299"/>
      <c r="BF78" s="299"/>
      <c r="BG78" s="304"/>
    </row>
    <row r="79" spans="2:59" s="20" customFormat="1" ht="24.95" customHeight="1">
      <c r="B79" s="302"/>
      <c r="C79" s="303"/>
      <c r="D79" s="298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>
        <f t="shared" si="2"/>
        <v>0</v>
      </c>
      <c r="BA79" s="299"/>
      <c r="BB79" s="299"/>
      <c r="BC79" s="299"/>
      <c r="BD79" s="299"/>
      <c r="BE79" s="299"/>
      <c r="BF79" s="299"/>
      <c r="BG79" s="304"/>
    </row>
    <row r="80" spans="2:59" s="20" customFormat="1" ht="24.95" customHeight="1">
      <c r="B80" s="302"/>
      <c r="C80" s="303"/>
      <c r="D80" s="298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AZ80" s="299">
        <f t="shared" si="2"/>
        <v>0</v>
      </c>
      <c r="BA80" s="299"/>
      <c r="BB80" s="299"/>
      <c r="BC80" s="299"/>
      <c r="BD80" s="299"/>
      <c r="BE80" s="299"/>
      <c r="BF80" s="299"/>
      <c r="BG80" s="304"/>
    </row>
    <row r="81" spans="2:59" s="20" customFormat="1" ht="24.95" customHeight="1">
      <c r="B81" s="302"/>
      <c r="C81" s="303"/>
      <c r="D81" s="298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AZ81" s="299">
        <f t="shared" si="2"/>
        <v>0</v>
      </c>
      <c r="BA81" s="299"/>
      <c r="BB81" s="299"/>
      <c r="BC81" s="299"/>
      <c r="BD81" s="299"/>
      <c r="BE81" s="299"/>
      <c r="BF81" s="299"/>
      <c r="BG81" s="304"/>
    </row>
    <row r="82" spans="2:59" s="20" customFormat="1" ht="24.95" customHeight="1">
      <c r="B82" s="302"/>
      <c r="C82" s="303"/>
      <c r="D82" s="298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299"/>
      <c r="AW82" s="299"/>
      <c r="AX82" s="299"/>
      <c r="AY82" s="299"/>
      <c r="AZ82" s="299">
        <f t="shared" si="2"/>
        <v>0</v>
      </c>
      <c r="BA82" s="299"/>
      <c r="BB82" s="299"/>
      <c r="BC82" s="299"/>
      <c r="BD82" s="299"/>
      <c r="BE82" s="299"/>
      <c r="BF82" s="299"/>
      <c r="BG82" s="304"/>
    </row>
    <row r="83" spans="2:59" s="20" customFormat="1" ht="24.95" customHeight="1">
      <c r="B83" s="302"/>
      <c r="C83" s="303"/>
      <c r="D83" s="298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AZ83" s="299">
        <f t="shared" si="2"/>
        <v>0</v>
      </c>
      <c r="BA83" s="299"/>
      <c r="BB83" s="299"/>
      <c r="BC83" s="299"/>
      <c r="BD83" s="299"/>
      <c r="BE83" s="299"/>
      <c r="BF83" s="299"/>
      <c r="BG83" s="304"/>
    </row>
    <row r="84" spans="2:59" s="20" customFormat="1" ht="24.95" customHeight="1">
      <c r="B84" s="302"/>
      <c r="C84" s="303"/>
      <c r="D84" s="298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  <c r="AA84" s="299"/>
      <c r="AB84" s="299"/>
      <c r="AC84" s="299"/>
      <c r="AD84" s="299"/>
      <c r="AE84" s="299"/>
      <c r="AF84" s="299"/>
      <c r="AG84" s="299"/>
      <c r="AH84" s="299"/>
      <c r="AI84" s="299"/>
      <c r="AJ84" s="299"/>
      <c r="AK84" s="299"/>
      <c r="AL84" s="299"/>
      <c r="AM84" s="299"/>
      <c r="AN84" s="299"/>
      <c r="AO84" s="299"/>
      <c r="AP84" s="299"/>
      <c r="AQ84" s="299"/>
      <c r="AR84" s="299"/>
      <c r="AS84" s="299"/>
      <c r="AT84" s="299"/>
      <c r="AU84" s="299"/>
      <c r="AV84" s="299"/>
      <c r="AW84" s="299"/>
      <c r="AX84" s="299"/>
      <c r="AY84" s="299"/>
      <c r="AZ84" s="299">
        <f t="shared" si="2"/>
        <v>0</v>
      </c>
      <c r="BA84" s="299"/>
      <c r="BB84" s="299"/>
      <c r="BC84" s="299"/>
      <c r="BD84" s="299"/>
      <c r="BE84" s="299"/>
      <c r="BF84" s="299"/>
      <c r="BG84" s="304"/>
    </row>
    <row r="85" spans="2:59" s="20" customFormat="1" ht="24.95" customHeight="1">
      <c r="B85" s="302"/>
      <c r="C85" s="303"/>
      <c r="D85" s="298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AZ85" s="299">
        <f t="shared" si="2"/>
        <v>0</v>
      </c>
      <c r="BA85" s="299"/>
      <c r="BB85" s="299"/>
      <c r="BC85" s="299"/>
      <c r="BD85" s="299"/>
      <c r="BE85" s="299"/>
      <c r="BF85" s="299"/>
      <c r="BG85" s="304"/>
    </row>
    <row r="86" spans="2:59" s="20" customFormat="1" ht="24.95" customHeight="1">
      <c r="B86" s="302"/>
      <c r="C86" s="303"/>
      <c r="D86" s="298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AZ86" s="299">
        <f t="shared" si="2"/>
        <v>0</v>
      </c>
      <c r="BA86" s="299"/>
      <c r="BB86" s="299"/>
      <c r="BC86" s="299"/>
      <c r="BD86" s="299"/>
      <c r="BE86" s="299"/>
      <c r="BF86" s="299"/>
      <c r="BG86" s="304"/>
    </row>
    <row r="87" spans="2:59" s="20" customFormat="1" ht="24.95" customHeight="1">
      <c r="B87" s="302"/>
      <c r="C87" s="303"/>
      <c r="D87" s="298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  <c r="AY87" s="299"/>
      <c r="AZ87" s="299">
        <f t="shared" si="2"/>
        <v>0</v>
      </c>
      <c r="BA87" s="299"/>
      <c r="BB87" s="299"/>
      <c r="BC87" s="299"/>
      <c r="BD87" s="299"/>
      <c r="BE87" s="299"/>
      <c r="BF87" s="299"/>
      <c r="BG87" s="304"/>
    </row>
    <row r="88" spans="2:59" s="20" customFormat="1" ht="24.95" customHeight="1">
      <c r="B88" s="302"/>
      <c r="C88" s="303"/>
      <c r="D88" s="298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299"/>
      <c r="AW88" s="299"/>
      <c r="AX88" s="299"/>
      <c r="AY88" s="299"/>
      <c r="AZ88" s="299">
        <f t="shared" si="2"/>
        <v>0</v>
      </c>
      <c r="BA88" s="299"/>
      <c r="BB88" s="299"/>
      <c r="BC88" s="299"/>
      <c r="BD88" s="299"/>
      <c r="BE88" s="299"/>
      <c r="BF88" s="299"/>
      <c r="BG88" s="304"/>
    </row>
    <row r="89" spans="2:59" s="20" customFormat="1" ht="24.95" customHeight="1">
      <c r="B89" s="302"/>
      <c r="C89" s="303"/>
      <c r="D89" s="298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299"/>
      <c r="AQ89" s="299"/>
      <c r="AR89" s="299"/>
      <c r="AS89" s="299"/>
      <c r="AT89" s="299"/>
      <c r="AU89" s="299"/>
      <c r="AV89" s="299"/>
      <c r="AW89" s="299"/>
      <c r="AX89" s="299"/>
      <c r="AY89" s="299"/>
      <c r="AZ89" s="299">
        <f t="shared" si="2"/>
        <v>0</v>
      </c>
      <c r="BA89" s="299"/>
      <c r="BB89" s="299"/>
      <c r="BC89" s="299"/>
      <c r="BD89" s="299"/>
      <c r="BE89" s="299"/>
      <c r="BF89" s="299"/>
      <c r="BG89" s="304"/>
    </row>
    <row r="90" spans="2:59" s="20" customFormat="1" ht="24.95" customHeight="1">
      <c r="B90" s="302"/>
      <c r="C90" s="303"/>
      <c r="D90" s="298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99"/>
      <c r="AV90" s="299"/>
      <c r="AW90" s="299"/>
      <c r="AX90" s="299"/>
      <c r="AY90" s="299"/>
      <c r="AZ90" s="299">
        <f t="shared" si="2"/>
        <v>0</v>
      </c>
      <c r="BA90" s="299"/>
      <c r="BB90" s="299"/>
      <c r="BC90" s="299"/>
      <c r="BD90" s="299"/>
      <c r="BE90" s="299"/>
      <c r="BF90" s="299"/>
      <c r="BG90" s="304"/>
    </row>
    <row r="91" spans="2:59" s="20" customFormat="1" ht="24.95" customHeight="1">
      <c r="B91" s="302"/>
      <c r="C91" s="303"/>
      <c r="D91" s="298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299"/>
      <c r="Y91" s="299"/>
      <c r="Z91" s="299"/>
      <c r="AA91" s="299"/>
      <c r="AB91" s="299"/>
      <c r="AC91" s="299"/>
      <c r="AD91" s="299"/>
      <c r="AE91" s="299"/>
      <c r="AF91" s="299"/>
      <c r="AG91" s="299"/>
      <c r="AH91" s="299"/>
      <c r="AI91" s="299"/>
      <c r="AJ91" s="299"/>
      <c r="AK91" s="299"/>
      <c r="AL91" s="299"/>
      <c r="AM91" s="299"/>
      <c r="AN91" s="299"/>
      <c r="AO91" s="299"/>
      <c r="AP91" s="299"/>
      <c r="AQ91" s="299"/>
      <c r="AR91" s="299"/>
      <c r="AS91" s="299"/>
      <c r="AT91" s="299"/>
      <c r="AU91" s="299"/>
      <c r="AV91" s="299"/>
      <c r="AW91" s="299"/>
      <c r="AX91" s="299"/>
      <c r="AY91" s="299"/>
      <c r="AZ91" s="299">
        <f t="shared" si="2"/>
        <v>0</v>
      </c>
      <c r="BA91" s="299"/>
      <c r="BB91" s="299"/>
      <c r="BC91" s="299"/>
      <c r="BD91" s="299"/>
      <c r="BE91" s="299"/>
      <c r="BF91" s="299"/>
      <c r="BG91" s="304"/>
    </row>
    <row r="92" spans="2:59" s="20" customFormat="1" ht="24.95" customHeight="1">
      <c r="B92" s="302"/>
      <c r="C92" s="303"/>
      <c r="D92" s="298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299"/>
      <c r="AP92" s="299"/>
      <c r="AQ92" s="299"/>
      <c r="AR92" s="299"/>
      <c r="AS92" s="299"/>
      <c r="AT92" s="299"/>
      <c r="AU92" s="299"/>
      <c r="AV92" s="299"/>
      <c r="AW92" s="299"/>
      <c r="AX92" s="299"/>
      <c r="AY92" s="299"/>
      <c r="AZ92" s="299">
        <f t="shared" si="2"/>
        <v>0</v>
      </c>
      <c r="BA92" s="299"/>
      <c r="BB92" s="299"/>
      <c r="BC92" s="299"/>
      <c r="BD92" s="299"/>
      <c r="BE92" s="299"/>
      <c r="BF92" s="299"/>
      <c r="BG92" s="304"/>
    </row>
    <row r="93" spans="2:59" s="20" customFormat="1" ht="24.95" customHeight="1">
      <c r="B93" s="302"/>
      <c r="C93" s="303"/>
      <c r="D93" s="298"/>
      <c r="E93" s="299"/>
      <c r="F93" s="299"/>
      <c r="G93" s="299"/>
      <c r="H93" s="299"/>
      <c r="I93" s="299"/>
      <c r="J93" s="299"/>
      <c r="K93" s="299"/>
      <c r="L93" s="299"/>
      <c r="M93" s="299"/>
      <c r="N93" s="299"/>
      <c r="O93" s="299"/>
      <c r="P93" s="299"/>
      <c r="Q93" s="299"/>
      <c r="R93" s="299"/>
      <c r="S93" s="299"/>
      <c r="T93" s="299"/>
      <c r="U93" s="299"/>
      <c r="V93" s="299"/>
      <c r="W93" s="299"/>
      <c r="X93" s="299"/>
      <c r="Y93" s="299"/>
      <c r="Z93" s="299"/>
      <c r="AA93" s="299"/>
      <c r="AB93" s="299"/>
      <c r="AC93" s="299"/>
      <c r="AD93" s="299"/>
      <c r="AE93" s="299"/>
      <c r="AF93" s="299"/>
      <c r="AG93" s="299"/>
      <c r="AH93" s="299"/>
      <c r="AI93" s="299"/>
      <c r="AJ93" s="299"/>
      <c r="AK93" s="299"/>
      <c r="AL93" s="299"/>
      <c r="AM93" s="299"/>
      <c r="AN93" s="299"/>
      <c r="AO93" s="299"/>
      <c r="AP93" s="299"/>
      <c r="AQ93" s="299"/>
      <c r="AR93" s="299"/>
      <c r="AS93" s="299"/>
      <c r="AT93" s="299"/>
      <c r="AU93" s="299"/>
      <c r="AV93" s="299"/>
      <c r="AW93" s="299"/>
      <c r="AX93" s="299"/>
      <c r="AY93" s="299"/>
      <c r="AZ93" s="299">
        <f t="shared" si="2"/>
        <v>0</v>
      </c>
      <c r="BA93" s="299"/>
      <c r="BB93" s="299"/>
      <c r="BC93" s="299"/>
      <c r="BD93" s="299"/>
      <c r="BE93" s="299"/>
      <c r="BF93" s="299"/>
      <c r="BG93" s="304"/>
    </row>
    <row r="94" spans="2:59" s="20" customFormat="1" ht="24.95" customHeight="1">
      <c r="B94" s="302"/>
      <c r="C94" s="303"/>
      <c r="D94" s="298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AZ94" s="299">
        <f t="shared" si="2"/>
        <v>0</v>
      </c>
      <c r="BA94" s="299"/>
      <c r="BB94" s="299"/>
      <c r="BC94" s="299"/>
      <c r="BD94" s="299"/>
      <c r="BE94" s="299"/>
      <c r="BF94" s="299"/>
      <c r="BG94" s="304"/>
    </row>
    <row r="95" spans="2:59" s="20" customFormat="1" ht="24.95" customHeight="1">
      <c r="B95" s="302"/>
      <c r="C95" s="303"/>
      <c r="D95" s="298"/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99">
        <f t="shared" si="2"/>
        <v>0</v>
      </c>
      <c r="BA95" s="299"/>
      <c r="BB95" s="299"/>
      <c r="BC95" s="299"/>
      <c r="BD95" s="299"/>
      <c r="BE95" s="299"/>
      <c r="BF95" s="299"/>
      <c r="BG95" s="304"/>
    </row>
    <row r="96" spans="2:59" s="20" customFormat="1" ht="24.95" customHeight="1">
      <c r="B96" s="302"/>
      <c r="C96" s="303"/>
      <c r="D96" s="298"/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299"/>
      <c r="AC96" s="299"/>
      <c r="AD96" s="299"/>
      <c r="AE96" s="299"/>
      <c r="AF96" s="299"/>
      <c r="AG96" s="299"/>
      <c r="AH96" s="299"/>
      <c r="AI96" s="299"/>
      <c r="AJ96" s="299"/>
      <c r="AK96" s="299"/>
      <c r="AL96" s="299"/>
      <c r="AM96" s="299"/>
      <c r="AN96" s="299"/>
      <c r="AO96" s="299"/>
      <c r="AP96" s="299"/>
      <c r="AQ96" s="299"/>
      <c r="AR96" s="299"/>
      <c r="AS96" s="299"/>
      <c r="AT96" s="299"/>
      <c r="AU96" s="299"/>
      <c r="AV96" s="299"/>
      <c r="AW96" s="299"/>
      <c r="AX96" s="299"/>
      <c r="AY96" s="299"/>
      <c r="AZ96" s="299">
        <f t="shared" si="2"/>
        <v>0</v>
      </c>
      <c r="BA96" s="299"/>
      <c r="BB96" s="299"/>
      <c r="BC96" s="299"/>
      <c r="BD96" s="299"/>
      <c r="BE96" s="299"/>
      <c r="BF96" s="299"/>
      <c r="BG96" s="304"/>
    </row>
    <row r="97" spans="2:59" s="20" customFormat="1" ht="24.95" customHeight="1">
      <c r="B97" s="316"/>
      <c r="C97" s="317"/>
      <c r="D97" s="300"/>
      <c r="E97" s="301"/>
      <c r="F97" s="301"/>
      <c r="G97" s="301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  <c r="AD97" s="301"/>
      <c r="AE97" s="301"/>
      <c r="AF97" s="301"/>
      <c r="AG97" s="301"/>
      <c r="AH97" s="301"/>
      <c r="AI97" s="301"/>
      <c r="AJ97" s="301"/>
      <c r="AK97" s="301"/>
      <c r="AL97" s="301"/>
      <c r="AM97" s="301"/>
      <c r="AN97" s="301"/>
      <c r="AO97" s="301"/>
      <c r="AP97" s="301"/>
      <c r="AQ97" s="301"/>
      <c r="AR97" s="301"/>
      <c r="AS97" s="301"/>
      <c r="AT97" s="301"/>
      <c r="AU97" s="301"/>
      <c r="AV97" s="301"/>
      <c r="AW97" s="301"/>
      <c r="AX97" s="301"/>
      <c r="AY97" s="301"/>
      <c r="AZ97" s="301">
        <f t="shared" si="2"/>
        <v>0</v>
      </c>
      <c r="BA97" s="301"/>
      <c r="BB97" s="301"/>
      <c r="BC97" s="301"/>
      <c r="BD97" s="301"/>
      <c r="BE97" s="301"/>
      <c r="BF97" s="301"/>
      <c r="BG97" s="315"/>
    </row>
    <row r="98" spans="2:59" s="20" customFormat="1" ht="24.95" customHeight="1" thickBot="1">
      <c r="B98" s="307" t="s">
        <v>71</v>
      </c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05"/>
      <c r="O98" s="305"/>
      <c r="P98" s="305"/>
      <c r="Q98" s="305"/>
      <c r="R98" s="305"/>
      <c r="S98" s="305"/>
      <c r="T98" s="305"/>
      <c r="U98" s="305"/>
      <c r="V98" s="305"/>
      <c r="W98" s="305"/>
      <c r="X98" s="305"/>
      <c r="Y98" s="305"/>
      <c r="Z98" s="305"/>
      <c r="AA98" s="305"/>
      <c r="AB98" s="305"/>
      <c r="AC98" s="305"/>
      <c r="AD98" s="305"/>
      <c r="AE98" s="305"/>
      <c r="AF98" s="305"/>
      <c r="AG98" s="305"/>
      <c r="AH98" s="305"/>
      <c r="AI98" s="305"/>
      <c r="AJ98" s="305"/>
      <c r="AK98" s="305"/>
      <c r="AL98" s="305"/>
      <c r="AM98" s="305"/>
      <c r="AN98" s="305"/>
      <c r="AO98" s="305"/>
      <c r="AP98" s="305"/>
      <c r="AQ98" s="305"/>
      <c r="AR98" s="305"/>
      <c r="AS98" s="305"/>
      <c r="AT98" s="305"/>
      <c r="AU98" s="305"/>
      <c r="AV98" s="305"/>
      <c r="AW98" s="305"/>
      <c r="AX98" s="305"/>
      <c r="AY98" s="305"/>
      <c r="AZ98" s="305">
        <f>SUM(AZ68:BG97)</f>
        <v>0</v>
      </c>
      <c r="BA98" s="305"/>
      <c r="BB98" s="305"/>
      <c r="BC98" s="305"/>
      <c r="BD98" s="305"/>
      <c r="BE98" s="305"/>
      <c r="BF98" s="305"/>
      <c r="BG98" s="306"/>
    </row>
  </sheetData>
  <mergeCells count="666">
    <mergeCell ref="B96:C96"/>
    <mergeCell ref="D96:E96"/>
    <mergeCell ref="F96:AF96"/>
    <mergeCell ref="AG96:AN96"/>
    <mergeCell ref="AO96:AQ96"/>
    <mergeCell ref="AR96:AY96"/>
    <mergeCell ref="AZ96:BG96"/>
    <mergeCell ref="B97:C97"/>
    <mergeCell ref="D97:E97"/>
    <mergeCell ref="F97:AF97"/>
    <mergeCell ref="AG97:AN97"/>
    <mergeCell ref="AO97:AQ97"/>
    <mergeCell ref="AR97:AY97"/>
    <mergeCell ref="AZ97:BG97"/>
    <mergeCell ref="B92:C92"/>
    <mergeCell ref="D92:E92"/>
    <mergeCell ref="F92:AF92"/>
    <mergeCell ref="AG92:AN92"/>
    <mergeCell ref="AO92:AQ92"/>
    <mergeCell ref="AR92:AY92"/>
    <mergeCell ref="AZ92:BG92"/>
    <mergeCell ref="B93:C93"/>
    <mergeCell ref="D93:E93"/>
    <mergeCell ref="F93:AF93"/>
    <mergeCell ref="AG93:AN93"/>
    <mergeCell ref="AO93:AQ93"/>
    <mergeCell ref="AR93:AY93"/>
    <mergeCell ref="AZ93:BG93"/>
    <mergeCell ref="B88:C88"/>
    <mergeCell ref="D88:E88"/>
    <mergeCell ref="F88:AF88"/>
    <mergeCell ref="AG88:AN88"/>
    <mergeCell ref="AO88:AQ88"/>
    <mergeCell ref="AR88:AY88"/>
    <mergeCell ref="AZ88:BG88"/>
    <mergeCell ref="B89:C89"/>
    <mergeCell ref="D89:E89"/>
    <mergeCell ref="F89:AF89"/>
    <mergeCell ref="AG89:AN89"/>
    <mergeCell ref="AO89:AQ89"/>
    <mergeCell ref="AR89:AY89"/>
    <mergeCell ref="AZ89:BG89"/>
    <mergeCell ref="B84:C84"/>
    <mergeCell ref="D84:E84"/>
    <mergeCell ref="F84:AF84"/>
    <mergeCell ref="AG84:AN84"/>
    <mergeCell ref="AO84:AQ84"/>
    <mergeCell ref="AR84:AY84"/>
    <mergeCell ref="AZ84:BG84"/>
    <mergeCell ref="B85:C85"/>
    <mergeCell ref="D85:E85"/>
    <mergeCell ref="F85:AF85"/>
    <mergeCell ref="AG85:AN85"/>
    <mergeCell ref="AO85:AQ85"/>
    <mergeCell ref="AR85:AY85"/>
    <mergeCell ref="AZ85:BG85"/>
    <mergeCell ref="B80:C80"/>
    <mergeCell ref="D80:E80"/>
    <mergeCell ref="F80:AF80"/>
    <mergeCell ref="AG80:AN80"/>
    <mergeCell ref="AO80:AQ80"/>
    <mergeCell ref="AR80:AY80"/>
    <mergeCell ref="AZ80:BG80"/>
    <mergeCell ref="B81:C81"/>
    <mergeCell ref="D81:E81"/>
    <mergeCell ref="F81:AF81"/>
    <mergeCell ref="AG81:AN81"/>
    <mergeCell ref="AO81:AQ81"/>
    <mergeCell ref="AR81:AY81"/>
    <mergeCell ref="AZ81:BG81"/>
    <mergeCell ref="F70:AF70"/>
    <mergeCell ref="B76:C76"/>
    <mergeCell ref="D76:E76"/>
    <mergeCell ref="F76:AF76"/>
    <mergeCell ref="AG76:AN76"/>
    <mergeCell ref="AO76:AQ76"/>
    <mergeCell ref="AR76:AY76"/>
    <mergeCell ref="AZ76:BG76"/>
    <mergeCell ref="B77:C77"/>
    <mergeCell ref="D77:E77"/>
    <mergeCell ref="F77:AF77"/>
    <mergeCell ref="AG77:AN77"/>
    <mergeCell ref="AO77:AQ77"/>
    <mergeCell ref="AR77:AY77"/>
    <mergeCell ref="AZ77:BG77"/>
    <mergeCell ref="B62:C62"/>
    <mergeCell ref="D62:E62"/>
    <mergeCell ref="F62:AF62"/>
    <mergeCell ref="AG62:AN62"/>
    <mergeCell ref="AG70:AN70"/>
    <mergeCell ref="AO70:AQ70"/>
    <mergeCell ref="AR70:AY70"/>
    <mergeCell ref="AZ70:BG70"/>
    <mergeCell ref="B73:C73"/>
    <mergeCell ref="D73:E73"/>
    <mergeCell ref="F73:AF73"/>
    <mergeCell ref="AG73:AN73"/>
    <mergeCell ref="AO73:AQ73"/>
    <mergeCell ref="AR73:AY73"/>
    <mergeCell ref="AZ73:BG73"/>
    <mergeCell ref="B71:C71"/>
    <mergeCell ref="D71:E71"/>
    <mergeCell ref="F71:AF71"/>
    <mergeCell ref="AG71:AN71"/>
    <mergeCell ref="AO71:AQ71"/>
    <mergeCell ref="AR71:AY71"/>
    <mergeCell ref="AZ71:BG71"/>
    <mergeCell ref="B70:C70"/>
    <mergeCell ref="D70:E70"/>
    <mergeCell ref="D66:E66"/>
    <mergeCell ref="F66:AF66"/>
    <mergeCell ref="AG66:AN66"/>
    <mergeCell ref="AO66:AQ66"/>
    <mergeCell ref="AR66:AY66"/>
    <mergeCell ref="AZ66:BG66"/>
    <mergeCell ref="B63:C63"/>
    <mergeCell ref="D63:E63"/>
    <mergeCell ref="F63:AF63"/>
    <mergeCell ref="AG63:AN63"/>
    <mergeCell ref="AO63:AQ63"/>
    <mergeCell ref="AR63:AY63"/>
    <mergeCell ref="AZ63:BG63"/>
    <mergeCell ref="AR54:AY54"/>
    <mergeCell ref="AZ54:BG54"/>
    <mergeCell ref="AG57:AN57"/>
    <mergeCell ref="AO57:AQ57"/>
    <mergeCell ref="AR57:AY57"/>
    <mergeCell ref="AZ57:BG57"/>
    <mergeCell ref="B58:C58"/>
    <mergeCell ref="D58:E58"/>
    <mergeCell ref="F58:AF58"/>
    <mergeCell ref="AG58:AN58"/>
    <mergeCell ref="AO58:AQ58"/>
    <mergeCell ref="AR58:AY58"/>
    <mergeCell ref="AZ58:BG58"/>
    <mergeCell ref="B55:C55"/>
    <mergeCell ref="D55:E55"/>
    <mergeCell ref="F55:AF55"/>
    <mergeCell ref="AG55:AN55"/>
    <mergeCell ref="AO55:AQ55"/>
    <mergeCell ref="AR55:AY55"/>
    <mergeCell ref="AZ55:BG55"/>
    <mergeCell ref="B54:C54"/>
    <mergeCell ref="D54:E54"/>
    <mergeCell ref="F54:AF54"/>
    <mergeCell ref="AG54:AN54"/>
    <mergeCell ref="AG49:AN49"/>
    <mergeCell ref="AO49:AQ49"/>
    <mergeCell ref="AR49:AY49"/>
    <mergeCell ref="AZ49:BG49"/>
    <mergeCell ref="AG50:AN50"/>
    <mergeCell ref="AO50:AQ50"/>
    <mergeCell ref="AR50:AY50"/>
    <mergeCell ref="AZ50:BG50"/>
    <mergeCell ref="B51:C51"/>
    <mergeCell ref="D51:E51"/>
    <mergeCell ref="F51:AF51"/>
    <mergeCell ref="AG51:AN51"/>
    <mergeCell ref="AO51:AQ51"/>
    <mergeCell ref="AR51:AY51"/>
    <mergeCell ref="AZ51:BG51"/>
    <mergeCell ref="B50:C50"/>
    <mergeCell ref="D50:E50"/>
    <mergeCell ref="F50:AF50"/>
    <mergeCell ref="B45:C45"/>
    <mergeCell ref="D45:E45"/>
    <mergeCell ref="F45:AF45"/>
    <mergeCell ref="AG45:AN45"/>
    <mergeCell ref="AO45:AQ45"/>
    <mergeCell ref="AR45:AY45"/>
    <mergeCell ref="AZ45:BG45"/>
    <mergeCell ref="AG48:AN48"/>
    <mergeCell ref="AO48:AQ48"/>
    <mergeCell ref="AR48:AY48"/>
    <mergeCell ref="AZ48:BG48"/>
    <mergeCell ref="B46:C46"/>
    <mergeCell ref="D46:E46"/>
    <mergeCell ref="F46:AF46"/>
    <mergeCell ref="AG46:AN46"/>
    <mergeCell ref="AO46:AQ46"/>
    <mergeCell ref="AR46:AY46"/>
    <mergeCell ref="AZ46:BG46"/>
    <mergeCell ref="AG44:AN44"/>
    <mergeCell ref="AO44:AQ44"/>
    <mergeCell ref="AR44:AY44"/>
    <mergeCell ref="AZ44:BG44"/>
    <mergeCell ref="B43:C43"/>
    <mergeCell ref="D43:E43"/>
    <mergeCell ref="F43:AF43"/>
    <mergeCell ref="AG43:AN43"/>
    <mergeCell ref="AO43:AQ43"/>
    <mergeCell ref="AR43:AY43"/>
    <mergeCell ref="AZ43:BG43"/>
    <mergeCell ref="B44:C44"/>
    <mergeCell ref="AZ37:BG37"/>
    <mergeCell ref="B37:C37"/>
    <mergeCell ref="D37:E37"/>
    <mergeCell ref="AG35:AN35"/>
    <mergeCell ref="AO35:AQ35"/>
    <mergeCell ref="AR35:AY35"/>
    <mergeCell ref="AZ35:BG35"/>
    <mergeCell ref="AG36:AN36"/>
    <mergeCell ref="AO36:AQ36"/>
    <mergeCell ref="AR36:AY36"/>
    <mergeCell ref="AZ36:BG36"/>
    <mergeCell ref="B35:C35"/>
    <mergeCell ref="D32:E32"/>
    <mergeCell ref="F32:AF32"/>
    <mergeCell ref="AG32:AN32"/>
    <mergeCell ref="AO32:AQ32"/>
    <mergeCell ref="AR32:AY32"/>
    <mergeCell ref="B36:AF36"/>
    <mergeCell ref="F37:AF37"/>
    <mergeCell ref="AG37:AN37"/>
    <mergeCell ref="AO37:AQ37"/>
    <mergeCell ref="AR37:AY37"/>
    <mergeCell ref="B28:C28"/>
    <mergeCell ref="D28:E28"/>
    <mergeCell ref="B31:C31"/>
    <mergeCell ref="D31:E31"/>
    <mergeCell ref="F31:AF31"/>
    <mergeCell ref="AG31:AN31"/>
    <mergeCell ref="AO31:AQ31"/>
    <mergeCell ref="AR31:AY31"/>
    <mergeCell ref="AZ31:BG31"/>
    <mergeCell ref="AR27:AY27"/>
    <mergeCell ref="AZ27:BG27"/>
    <mergeCell ref="AG30:AN30"/>
    <mergeCell ref="AO30:AQ30"/>
    <mergeCell ref="AR30:AY30"/>
    <mergeCell ref="AZ30:BG30"/>
    <mergeCell ref="F28:AF28"/>
    <mergeCell ref="AG28:AN28"/>
    <mergeCell ref="AO28:AQ28"/>
    <mergeCell ref="AR28:AY28"/>
    <mergeCell ref="AZ28:BG28"/>
    <mergeCell ref="B24:C24"/>
    <mergeCell ref="D24:E24"/>
    <mergeCell ref="F24:AF24"/>
    <mergeCell ref="AG24:AN24"/>
    <mergeCell ref="AO24:AQ24"/>
    <mergeCell ref="B27:C27"/>
    <mergeCell ref="D27:E27"/>
    <mergeCell ref="F27:AF27"/>
    <mergeCell ref="AG27:AN27"/>
    <mergeCell ref="AO27:AQ27"/>
    <mergeCell ref="AZ26:BG26"/>
    <mergeCell ref="B25:C25"/>
    <mergeCell ref="D25:E25"/>
    <mergeCell ref="F25:AF25"/>
    <mergeCell ref="AG25:AN25"/>
    <mergeCell ref="AO25:AQ25"/>
    <mergeCell ref="AR25:AY25"/>
    <mergeCell ref="AZ25:BG25"/>
    <mergeCell ref="B26:C26"/>
    <mergeCell ref="AR19:AY19"/>
    <mergeCell ref="AZ19:BG19"/>
    <mergeCell ref="AG22:AN22"/>
    <mergeCell ref="AO22:AQ22"/>
    <mergeCell ref="AR22:AY22"/>
    <mergeCell ref="AZ22:BG22"/>
    <mergeCell ref="B20:C20"/>
    <mergeCell ref="D20:E20"/>
    <mergeCell ref="F20:AF20"/>
    <mergeCell ref="AG20:AN20"/>
    <mergeCell ref="AO20:AQ20"/>
    <mergeCell ref="AR20:AY20"/>
    <mergeCell ref="AZ20:BG20"/>
    <mergeCell ref="B16:C16"/>
    <mergeCell ref="D16:E16"/>
    <mergeCell ref="F16:AF16"/>
    <mergeCell ref="AG16:AN16"/>
    <mergeCell ref="AO16:AQ16"/>
    <mergeCell ref="B19:C19"/>
    <mergeCell ref="D19:E19"/>
    <mergeCell ref="F19:AF19"/>
    <mergeCell ref="AG19:AN19"/>
    <mergeCell ref="AO19:AQ19"/>
    <mergeCell ref="AZ18:BG18"/>
    <mergeCell ref="B17:C17"/>
    <mergeCell ref="D17:E17"/>
    <mergeCell ref="F17:AF17"/>
    <mergeCell ref="AG17:AN17"/>
    <mergeCell ref="AO17:AQ17"/>
    <mergeCell ref="AR17:AY17"/>
    <mergeCell ref="AZ17:BG17"/>
    <mergeCell ref="B18:C18"/>
    <mergeCell ref="B11:C11"/>
    <mergeCell ref="D11:E11"/>
    <mergeCell ref="F11:AF11"/>
    <mergeCell ref="AG11:AN11"/>
    <mergeCell ref="AO11:AQ11"/>
    <mergeCell ref="AR11:AY11"/>
    <mergeCell ref="AZ11:BG11"/>
    <mergeCell ref="AG14:AN14"/>
    <mergeCell ref="AO14:AQ14"/>
    <mergeCell ref="AR14:AY14"/>
    <mergeCell ref="AZ14:BG14"/>
    <mergeCell ref="B12:C12"/>
    <mergeCell ref="D12:E12"/>
    <mergeCell ref="F12:AF12"/>
    <mergeCell ref="AG12:AN12"/>
    <mergeCell ref="AO12:AQ12"/>
    <mergeCell ref="AR12:AY12"/>
    <mergeCell ref="AZ12:BG12"/>
    <mergeCell ref="AG6:AN6"/>
    <mergeCell ref="AO6:AQ6"/>
    <mergeCell ref="AR6:AY6"/>
    <mergeCell ref="AZ6:BG6"/>
    <mergeCell ref="B7:C7"/>
    <mergeCell ref="D7:E7"/>
    <mergeCell ref="F7:AF7"/>
    <mergeCell ref="AG7:AN7"/>
    <mergeCell ref="AO7:AQ7"/>
    <mergeCell ref="AR7:AY7"/>
    <mergeCell ref="AZ7:BG7"/>
    <mergeCell ref="F6:AF6"/>
    <mergeCell ref="AS1:AU1"/>
    <mergeCell ref="AV1:AW1"/>
    <mergeCell ref="AX1:AY1"/>
    <mergeCell ref="AZ1:BA1"/>
    <mergeCell ref="BB1:BC1"/>
    <mergeCell ref="BD1:BE1"/>
    <mergeCell ref="BF1:BG1"/>
    <mergeCell ref="A1:AR1"/>
    <mergeCell ref="B3:F3"/>
    <mergeCell ref="B2:F2"/>
    <mergeCell ref="G2:J2"/>
    <mergeCell ref="G3:AI3"/>
    <mergeCell ref="BI2:BP2"/>
    <mergeCell ref="AL2:AN2"/>
    <mergeCell ref="AO2:BH2"/>
    <mergeCell ref="B5:E5"/>
    <mergeCell ref="AO5:AQ5"/>
    <mergeCell ref="B98:AF98"/>
    <mergeCell ref="AG98:AN98"/>
    <mergeCell ref="AO98:AQ98"/>
    <mergeCell ref="AR98:AY98"/>
    <mergeCell ref="AZ98:BG98"/>
    <mergeCell ref="B95:C95"/>
    <mergeCell ref="D95:E95"/>
    <mergeCell ref="F95:AF95"/>
    <mergeCell ref="AG95:AN95"/>
    <mergeCell ref="AO95:AQ95"/>
    <mergeCell ref="AR95:AY95"/>
    <mergeCell ref="AZ95:BG95"/>
    <mergeCell ref="B94:C94"/>
    <mergeCell ref="D94:E94"/>
    <mergeCell ref="F94:AF94"/>
    <mergeCell ref="AG94:AN94"/>
    <mergeCell ref="AO94:AQ94"/>
    <mergeCell ref="AR94:AY94"/>
    <mergeCell ref="AZ94:BG94"/>
    <mergeCell ref="B91:C91"/>
    <mergeCell ref="D91:E91"/>
    <mergeCell ref="F91:AF91"/>
    <mergeCell ref="AG91:AN91"/>
    <mergeCell ref="AO91:AQ91"/>
    <mergeCell ref="AR91:AY91"/>
    <mergeCell ref="AZ91:BG91"/>
    <mergeCell ref="B90:C90"/>
    <mergeCell ref="D90:E90"/>
    <mergeCell ref="F90:AF90"/>
    <mergeCell ref="AG90:AN90"/>
    <mergeCell ref="AO90:AQ90"/>
    <mergeCell ref="AR90:AY90"/>
    <mergeCell ref="AZ90:BG90"/>
    <mergeCell ref="B87:C87"/>
    <mergeCell ref="D87:E87"/>
    <mergeCell ref="F87:AF87"/>
    <mergeCell ref="AG87:AN87"/>
    <mergeCell ref="AO87:AQ87"/>
    <mergeCell ref="AR87:AY87"/>
    <mergeCell ref="AZ87:BG87"/>
    <mergeCell ref="B86:C86"/>
    <mergeCell ref="D86:E86"/>
    <mergeCell ref="F86:AF86"/>
    <mergeCell ref="AG86:AN86"/>
    <mergeCell ref="AO86:AQ86"/>
    <mergeCell ref="AR86:AY86"/>
    <mergeCell ref="AZ86:BG86"/>
    <mergeCell ref="B83:C83"/>
    <mergeCell ref="D83:E83"/>
    <mergeCell ref="F83:AF83"/>
    <mergeCell ref="AG83:AN83"/>
    <mergeCell ref="AO83:AQ83"/>
    <mergeCell ref="AR83:AY83"/>
    <mergeCell ref="AZ83:BG83"/>
    <mergeCell ref="B82:C82"/>
    <mergeCell ref="D82:E82"/>
    <mergeCell ref="F82:AF82"/>
    <mergeCell ref="AG82:AN82"/>
    <mergeCell ref="AO82:AQ82"/>
    <mergeCell ref="AR82:AY82"/>
    <mergeCell ref="AZ82:BG82"/>
    <mergeCell ref="B79:C79"/>
    <mergeCell ref="D79:E79"/>
    <mergeCell ref="F79:AF79"/>
    <mergeCell ref="AG79:AN79"/>
    <mergeCell ref="AO79:AQ79"/>
    <mergeCell ref="AR79:AY79"/>
    <mergeCell ref="AZ79:BG79"/>
    <mergeCell ref="B78:C78"/>
    <mergeCell ref="D78:E78"/>
    <mergeCell ref="F78:AF78"/>
    <mergeCell ref="AG78:AN78"/>
    <mergeCell ref="AO78:AQ78"/>
    <mergeCell ref="AR78:AY78"/>
    <mergeCell ref="AZ78:BG78"/>
    <mergeCell ref="B75:C75"/>
    <mergeCell ref="D75:E75"/>
    <mergeCell ref="F75:AF75"/>
    <mergeCell ref="AG75:AN75"/>
    <mergeCell ref="AO75:AQ75"/>
    <mergeCell ref="AR75:AY75"/>
    <mergeCell ref="AZ75:BG75"/>
    <mergeCell ref="B72:C72"/>
    <mergeCell ref="D72:E72"/>
    <mergeCell ref="F72:AF72"/>
    <mergeCell ref="AG72:AN72"/>
    <mergeCell ref="AO72:AQ72"/>
    <mergeCell ref="AR72:AY72"/>
    <mergeCell ref="AZ72:BG72"/>
    <mergeCell ref="B74:C74"/>
    <mergeCell ref="D74:E74"/>
    <mergeCell ref="F74:AF74"/>
    <mergeCell ref="AG74:AN74"/>
    <mergeCell ref="AO74:AQ74"/>
    <mergeCell ref="AR74:AY74"/>
    <mergeCell ref="AZ74:BG74"/>
    <mergeCell ref="AG68:AN68"/>
    <mergeCell ref="AO68:AQ68"/>
    <mergeCell ref="AR68:AY68"/>
    <mergeCell ref="AZ68:BG68"/>
    <mergeCell ref="B68:C68"/>
    <mergeCell ref="D68:E68"/>
    <mergeCell ref="F68:AF68"/>
    <mergeCell ref="B69:C69"/>
    <mergeCell ref="D69:E69"/>
    <mergeCell ref="F69:AF69"/>
    <mergeCell ref="AG69:AN69"/>
    <mergeCell ref="AO69:AQ69"/>
    <mergeCell ref="AR69:AY69"/>
    <mergeCell ref="AZ69:BG69"/>
    <mergeCell ref="AG61:AN61"/>
    <mergeCell ref="AO61:AQ61"/>
    <mergeCell ref="AR61:AY61"/>
    <mergeCell ref="AZ61:BG61"/>
    <mergeCell ref="AG67:AN67"/>
    <mergeCell ref="AO67:AQ67"/>
    <mergeCell ref="AR67:AY67"/>
    <mergeCell ref="AZ67:BG67"/>
    <mergeCell ref="B67:AF67"/>
    <mergeCell ref="B64:C64"/>
    <mergeCell ref="D64:E64"/>
    <mergeCell ref="F64:AF64"/>
    <mergeCell ref="AG64:AN64"/>
    <mergeCell ref="AO64:AQ64"/>
    <mergeCell ref="AR64:AY64"/>
    <mergeCell ref="AZ64:BG64"/>
    <mergeCell ref="B65:C65"/>
    <mergeCell ref="AR62:AY62"/>
    <mergeCell ref="AZ62:BG62"/>
    <mergeCell ref="AG65:AN65"/>
    <mergeCell ref="AO65:AQ65"/>
    <mergeCell ref="AR65:AY65"/>
    <mergeCell ref="AZ65:BG65"/>
    <mergeCell ref="B66:C66"/>
    <mergeCell ref="AO62:AQ62"/>
    <mergeCell ref="B59:C59"/>
    <mergeCell ref="D59:E59"/>
    <mergeCell ref="F59:AF59"/>
    <mergeCell ref="AG59:AN59"/>
    <mergeCell ref="AO59:AQ59"/>
    <mergeCell ref="AR59:AY59"/>
    <mergeCell ref="AZ59:BG59"/>
    <mergeCell ref="B56:C56"/>
    <mergeCell ref="D56:E56"/>
    <mergeCell ref="F56:AF56"/>
    <mergeCell ref="AG56:AN56"/>
    <mergeCell ref="AO56:AQ56"/>
    <mergeCell ref="AR56:AY56"/>
    <mergeCell ref="AZ56:BG56"/>
    <mergeCell ref="B57:C57"/>
    <mergeCell ref="B60:C60"/>
    <mergeCell ref="D60:E60"/>
    <mergeCell ref="F60:AF60"/>
    <mergeCell ref="AG60:AN60"/>
    <mergeCell ref="AO60:AQ60"/>
    <mergeCell ref="AR60:AY60"/>
    <mergeCell ref="AZ60:BG60"/>
    <mergeCell ref="B61:C61"/>
    <mergeCell ref="AO54:AQ54"/>
    <mergeCell ref="B47:C47"/>
    <mergeCell ref="D47:E47"/>
    <mergeCell ref="F47:AF47"/>
    <mergeCell ref="AG47:AN47"/>
    <mergeCell ref="AO47:AQ47"/>
    <mergeCell ref="AR47:AY47"/>
    <mergeCell ref="AZ47:BG47"/>
    <mergeCell ref="B48:C48"/>
    <mergeCell ref="B52:C52"/>
    <mergeCell ref="D52:E52"/>
    <mergeCell ref="F52:AF52"/>
    <mergeCell ref="AG52:AN52"/>
    <mergeCell ref="AO52:AQ52"/>
    <mergeCell ref="AR52:AY52"/>
    <mergeCell ref="AZ52:BG52"/>
    <mergeCell ref="B53:C53"/>
    <mergeCell ref="AG53:AN53"/>
    <mergeCell ref="AO53:AQ53"/>
    <mergeCell ref="AR53:AY53"/>
    <mergeCell ref="AZ53:BG53"/>
    <mergeCell ref="B49:C49"/>
    <mergeCell ref="D49:E49"/>
    <mergeCell ref="F49:AF49"/>
    <mergeCell ref="AR42:AY42"/>
    <mergeCell ref="AZ42:BG42"/>
    <mergeCell ref="B39:C39"/>
    <mergeCell ref="D39:E39"/>
    <mergeCell ref="F39:AF39"/>
    <mergeCell ref="AG39:AN39"/>
    <mergeCell ref="AO39:AQ39"/>
    <mergeCell ref="AR39:AY39"/>
    <mergeCell ref="AZ39:BG39"/>
    <mergeCell ref="B40:C40"/>
    <mergeCell ref="B41:C41"/>
    <mergeCell ref="D41:E41"/>
    <mergeCell ref="F41:AF41"/>
    <mergeCell ref="AG41:AN41"/>
    <mergeCell ref="AO41:AQ41"/>
    <mergeCell ref="AR41:AY41"/>
    <mergeCell ref="AZ41:BG41"/>
    <mergeCell ref="B42:C42"/>
    <mergeCell ref="D42:E42"/>
    <mergeCell ref="F42:AF42"/>
    <mergeCell ref="AG42:AN42"/>
    <mergeCell ref="AO42:AQ42"/>
    <mergeCell ref="B38:C38"/>
    <mergeCell ref="D38:E38"/>
    <mergeCell ref="F38:AF38"/>
    <mergeCell ref="AG38:AN38"/>
    <mergeCell ref="AO38:AQ38"/>
    <mergeCell ref="AR38:AY38"/>
    <mergeCell ref="AZ38:BG38"/>
    <mergeCell ref="AG40:AN40"/>
    <mergeCell ref="AO40:AQ40"/>
    <mergeCell ref="AR40:AY40"/>
    <mergeCell ref="AZ40:BG40"/>
    <mergeCell ref="AZ32:BG32"/>
    <mergeCell ref="F34:AF34"/>
    <mergeCell ref="B29:C29"/>
    <mergeCell ref="D29:E29"/>
    <mergeCell ref="F29:AF29"/>
    <mergeCell ref="AG29:AN29"/>
    <mergeCell ref="AO29:AQ29"/>
    <mergeCell ref="AR29:AY29"/>
    <mergeCell ref="AZ29:BG29"/>
    <mergeCell ref="B30:C30"/>
    <mergeCell ref="D30:E30"/>
    <mergeCell ref="F30:AF30"/>
    <mergeCell ref="AG34:AN34"/>
    <mergeCell ref="AO34:AQ34"/>
    <mergeCell ref="AR34:AY34"/>
    <mergeCell ref="AZ34:BG34"/>
    <mergeCell ref="B33:C33"/>
    <mergeCell ref="D33:E33"/>
    <mergeCell ref="F33:AF33"/>
    <mergeCell ref="AG33:AN33"/>
    <mergeCell ref="AO33:AQ33"/>
    <mergeCell ref="AR33:AY33"/>
    <mergeCell ref="AZ33:BG33"/>
    <mergeCell ref="B32:C32"/>
    <mergeCell ref="AR24:AY24"/>
    <mergeCell ref="AZ24:BG24"/>
    <mergeCell ref="D26:E26"/>
    <mergeCell ref="F26:AF26"/>
    <mergeCell ref="B21:C21"/>
    <mergeCell ref="D21:E21"/>
    <mergeCell ref="F21:AF21"/>
    <mergeCell ref="AG21:AN21"/>
    <mergeCell ref="AO21:AQ21"/>
    <mergeCell ref="AR21:AY21"/>
    <mergeCell ref="AZ21:BG21"/>
    <mergeCell ref="B22:C22"/>
    <mergeCell ref="D22:E22"/>
    <mergeCell ref="F22:AF22"/>
    <mergeCell ref="B23:C23"/>
    <mergeCell ref="D23:E23"/>
    <mergeCell ref="F23:AF23"/>
    <mergeCell ref="AG23:AN23"/>
    <mergeCell ref="AO23:AQ23"/>
    <mergeCell ref="AR23:AY23"/>
    <mergeCell ref="AZ23:BG23"/>
    <mergeCell ref="AG26:AN26"/>
    <mergeCell ref="AO26:AQ26"/>
    <mergeCell ref="AR26:AY26"/>
    <mergeCell ref="AR16:AY16"/>
    <mergeCell ref="AZ16:BG16"/>
    <mergeCell ref="D18:E18"/>
    <mergeCell ref="F18:AF18"/>
    <mergeCell ref="B13:C13"/>
    <mergeCell ref="D13:E13"/>
    <mergeCell ref="F13:AF13"/>
    <mergeCell ref="AG13:AN13"/>
    <mergeCell ref="AO13:AQ13"/>
    <mergeCell ref="AR13:AY13"/>
    <mergeCell ref="AZ13:BG13"/>
    <mergeCell ref="B14:C14"/>
    <mergeCell ref="D14:E14"/>
    <mergeCell ref="F14:AF14"/>
    <mergeCell ref="B15:C15"/>
    <mergeCell ref="D15:E15"/>
    <mergeCell ref="F15:AF15"/>
    <mergeCell ref="AG15:AN15"/>
    <mergeCell ref="AO15:AQ15"/>
    <mergeCell ref="AR15:AY15"/>
    <mergeCell ref="AZ15:BG15"/>
    <mergeCell ref="AG18:AN18"/>
    <mergeCell ref="AO18:AQ18"/>
    <mergeCell ref="AR18:AY18"/>
    <mergeCell ref="B9:C9"/>
    <mergeCell ref="D9:E9"/>
    <mergeCell ref="F9:AF9"/>
    <mergeCell ref="AG9:AN9"/>
    <mergeCell ref="AO9:AQ9"/>
    <mergeCell ref="AR9:AY9"/>
    <mergeCell ref="AZ9:BG9"/>
    <mergeCell ref="B10:C10"/>
    <mergeCell ref="B8:C8"/>
    <mergeCell ref="D8:E8"/>
    <mergeCell ref="F8:AF8"/>
    <mergeCell ref="AG8:AN8"/>
    <mergeCell ref="AO8:AQ8"/>
    <mergeCell ref="AR8:AY8"/>
    <mergeCell ref="AZ8:BG8"/>
    <mergeCell ref="D10:E10"/>
    <mergeCell ref="F10:AF10"/>
    <mergeCell ref="AG10:AN10"/>
    <mergeCell ref="AO10:AQ10"/>
    <mergeCell ref="AR10:AY10"/>
    <mergeCell ref="AZ10:BG10"/>
    <mergeCell ref="AZ5:BG5"/>
    <mergeCell ref="B6:C6"/>
    <mergeCell ref="D6:E6"/>
    <mergeCell ref="AR5:AY5"/>
    <mergeCell ref="AG5:AN5"/>
    <mergeCell ref="F5:AF5"/>
    <mergeCell ref="D65:E65"/>
    <mergeCell ref="F65:AF65"/>
    <mergeCell ref="D61:E61"/>
    <mergeCell ref="F61:AF61"/>
    <mergeCell ref="D57:E57"/>
    <mergeCell ref="F57:AF57"/>
    <mergeCell ref="D53:E53"/>
    <mergeCell ref="F53:AF53"/>
    <mergeCell ref="D48:E48"/>
    <mergeCell ref="F48:AF48"/>
    <mergeCell ref="D44:E44"/>
    <mergeCell ref="F44:AF44"/>
    <mergeCell ref="D40:E40"/>
    <mergeCell ref="F40:AF40"/>
    <mergeCell ref="D35:E35"/>
    <mergeCell ref="F35:AF35"/>
    <mergeCell ref="B34:C34"/>
    <mergeCell ref="D34:E34"/>
  </mergeCells>
  <phoneticPr fontId="1"/>
  <pageMargins left="0.31496062992125984" right="0.27559055118110237" top="0.47244094488188981" bottom="0.55118110236220474" header="0.19685039370078741" footer="0.19685039370078741"/>
  <pageSetup paperSize="9" scale="94" orientation="portrait" blackAndWhite="1" r:id="rId1"/>
  <headerFooter>
    <oddFooter xml:space="preserve">&amp;R&amp;"ＭＳ Ｐゴシック,標準"&amp;10Ver3.03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 </vt:lpstr>
      <vt:lpstr>契約工事分_明細書</vt:lpstr>
      <vt:lpstr>契約外工事_明細書</vt:lpstr>
      <vt:lpstr>契約外工事_明細書!Print_Area</vt:lpstr>
      <vt:lpstr>契約外工事_明細書!Print_Titles</vt:lpstr>
      <vt:lpstr>契約工事分_明細書!Print_Titles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okazawa</dc:creator>
  <cp:lastModifiedBy>owner</cp:lastModifiedBy>
  <cp:lastPrinted>2021-09-09T05:21:49Z</cp:lastPrinted>
  <dcterms:created xsi:type="dcterms:W3CDTF">2015-06-01T04:15:18Z</dcterms:created>
  <dcterms:modified xsi:type="dcterms:W3CDTF">2021-09-09T06:41:58Z</dcterms:modified>
</cp:coreProperties>
</file>